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13_ncr:1_{BEAF9751-1CB8-4446-AD16-AE176303B6D6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THIS WEEK" sheetId="6" r:id="rId1"/>
    <sheet name="23rd March 2020" sheetId="7" r:id="rId2"/>
    <sheet name="30th March 2020" sheetId="9" r:id="rId3"/>
    <sheet name="6th April 2020" sheetId="10" r:id="rId4"/>
    <sheet name="13th April 2020" sheetId="11" r:id="rId5"/>
    <sheet name="20th April 2020" sheetId="12" r:id="rId6"/>
  </sheets>
  <definedNames>
    <definedName name="StartDate" localSheetId="4">'13th April 2020'!$V$4</definedName>
    <definedName name="StartDate" localSheetId="5">'20th April 2020'!$V$4</definedName>
    <definedName name="StartDate" localSheetId="1">'23rd March 2020'!$V$4</definedName>
    <definedName name="StartDate" localSheetId="2">'30th March 2020'!$V$4</definedName>
    <definedName name="StartDate" localSheetId="3">'6th April 2020'!$V$4</definedName>
    <definedName name="StartDate">'THIS WEEK'!$V$4</definedName>
    <definedName name="WeekStart" localSheetId="4">'13th April 2020'!#REF!</definedName>
    <definedName name="WeekStart" localSheetId="5">'20th April 2020'!#REF!</definedName>
    <definedName name="WeekStart" localSheetId="1">'23rd March 2020'!#REF!</definedName>
    <definedName name="WeekStart" localSheetId="2">'30th March 2020'!#REF!</definedName>
    <definedName name="WeekStart" localSheetId="3">'6th April 2020'!#REF!</definedName>
    <definedName name="WeekStart">'THIS WEEK'!#REF!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" i="12" l="1"/>
  <c r="AJ16" i="12"/>
  <c r="AE16" i="12"/>
  <c r="Z16" i="12"/>
  <c r="U16" i="12"/>
  <c r="P16" i="12"/>
  <c r="K16" i="12"/>
  <c r="E16" i="12"/>
  <c r="AJ15" i="12"/>
  <c r="AH15" i="12"/>
  <c r="AE15" i="12"/>
  <c r="AC15" i="12"/>
  <c r="Z15" i="12"/>
  <c r="X15" i="12"/>
  <c r="U15" i="12"/>
  <c r="S15" i="12"/>
  <c r="P15" i="12"/>
  <c r="N15" i="12"/>
  <c r="K15" i="12"/>
  <c r="I15" i="12"/>
  <c r="E15" i="12"/>
  <c r="C15" i="12"/>
  <c r="V4" i="11"/>
  <c r="AJ16" i="11"/>
  <c r="AE16" i="11"/>
  <c r="Z16" i="11"/>
  <c r="U16" i="11"/>
  <c r="P16" i="11"/>
  <c r="K16" i="11"/>
  <c r="E16" i="11"/>
  <c r="AJ15" i="11"/>
  <c r="AH15" i="11"/>
  <c r="AE15" i="11"/>
  <c r="AC15" i="11"/>
  <c r="Z15" i="11"/>
  <c r="X15" i="11"/>
  <c r="U15" i="11"/>
  <c r="S15" i="11"/>
  <c r="P15" i="11"/>
  <c r="N15" i="11"/>
  <c r="K15" i="11"/>
  <c r="I15" i="11"/>
  <c r="E15" i="11"/>
  <c r="C15" i="11"/>
  <c r="V4" i="10"/>
  <c r="AJ16" i="10"/>
  <c r="AE16" i="10"/>
  <c r="Z16" i="10"/>
  <c r="U16" i="10"/>
  <c r="P16" i="10"/>
  <c r="K16" i="10"/>
  <c r="E16" i="10"/>
  <c r="AJ15" i="10"/>
  <c r="AH15" i="10"/>
  <c r="AE15" i="10"/>
  <c r="AC15" i="10"/>
  <c r="Z15" i="10"/>
  <c r="X15" i="10"/>
  <c r="U15" i="10"/>
  <c r="S15" i="10"/>
  <c r="P15" i="10"/>
  <c r="N15" i="10"/>
  <c r="K15" i="10"/>
  <c r="I15" i="10"/>
  <c r="E15" i="10"/>
  <c r="C15" i="10"/>
  <c r="V4" i="9"/>
  <c r="AJ16" i="9"/>
  <c r="AE16" i="9"/>
  <c r="Z16" i="9"/>
  <c r="U16" i="9"/>
  <c r="P16" i="9"/>
  <c r="K16" i="9"/>
  <c r="E16" i="9"/>
  <c r="AJ15" i="9"/>
  <c r="AH15" i="9"/>
  <c r="AE15" i="9"/>
  <c r="AC15" i="9"/>
  <c r="Z15" i="9"/>
  <c r="X15" i="9"/>
  <c r="U15" i="9"/>
  <c r="S15" i="9"/>
  <c r="P15" i="9"/>
  <c r="N15" i="9"/>
  <c r="K15" i="9"/>
  <c r="I15" i="9"/>
  <c r="E15" i="9"/>
  <c r="C15" i="9"/>
  <c r="V4" i="7"/>
  <c r="AJ16" i="7"/>
  <c r="AE16" i="7"/>
  <c r="Z16" i="7"/>
  <c r="U16" i="7"/>
  <c r="P16" i="7"/>
  <c r="K16" i="7"/>
  <c r="E16" i="7"/>
  <c r="AJ15" i="7"/>
  <c r="AH15" i="7"/>
  <c r="AE15" i="7"/>
  <c r="AC15" i="7"/>
  <c r="Z15" i="7"/>
  <c r="X15" i="7"/>
  <c r="U15" i="7"/>
  <c r="S15" i="7"/>
  <c r="P15" i="7"/>
  <c r="N15" i="7"/>
  <c r="K15" i="7"/>
  <c r="I15" i="7"/>
  <c r="E15" i="7"/>
  <c r="C15" i="7"/>
  <c r="V4" i="6"/>
  <c r="AJ15" i="6"/>
  <c r="AJ16" i="6"/>
  <c r="AE15" i="6"/>
  <c r="AE16" i="6"/>
  <c r="Z15" i="6"/>
  <c r="Z16" i="6"/>
  <c r="U15" i="6"/>
  <c r="U16" i="6"/>
  <c r="P15" i="6"/>
  <c r="P16" i="6"/>
  <c r="K15" i="6"/>
  <c r="K16" i="6"/>
  <c r="E15" i="6"/>
  <c r="E16" i="6"/>
  <c r="AH15" i="6"/>
  <c r="AC15" i="6"/>
  <c r="X15" i="6"/>
  <c r="S15" i="6"/>
  <c r="N15" i="6"/>
  <c r="I15" i="6"/>
  <c r="C15" i="6"/>
</calcChain>
</file>

<file path=xl/sharedStrings.xml><?xml version="1.0" encoding="utf-8"?>
<sst xmlns="http://schemas.openxmlformats.org/spreadsheetml/2006/main" count="72" uniqueCount="9">
  <si>
    <t>Weekly Schedule Planner</t>
  </si>
  <si>
    <t>Week of:</t>
  </si>
  <si>
    <t>Weekly Objectives</t>
  </si>
  <si>
    <t>To Do Items</t>
  </si>
  <si>
    <t>Deadlines This Week</t>
  </si>
  <si>
    <t>✔</t>
  </si>
  <si>
    <t>This is a sample text</t>
  </si>
  <si>
    <t>✖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</si>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</sst>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2" x14ac:knownFonts="1">
    <font>
      <sz val="11"/>
      <color theme="1" tint="0.2499465926084170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Arial Nova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 tint="0.24994659260841701"/>
      <name val="Futura Bk BT"/>
      <family val="2"/>
    </font>
    <font>
      <sz val="12"/>
      <color theme="1" tint="0.24994659260841701"/>
      <name val="Futura Bk BT"/>
      <family val="2"/>
    </font>
    <font>
      <sz val="11"/>
      <color theme="1" tint="0.24994659260841701"/>
      <name val="Futura Bk BT"/>
      <family val="2"/>
    </font>
    <font>
      <sz val="20"/>
      <color theme="1" tint="0.24994659260841701"/>
      <name val="Futura Bk BT"/>
      <family val="2"/>
    </font>
    <font>
      <sz val="20"/>
      <color theme="0"/>
      <name val="Futura Bk BT"/>
      <family val="2"/>
    </font>
    <font>
      <b/>
      <sz val="22"/>
      <color theme="0"/>
      <name val="Futura Bk BT"/>
      <family val="2"/>
    </font>
    <font>
      <u/>
      <sz val="12"/>
      <color theme="1" tint="0.24994659260841701"/>
      <name val="Futura Bk BT"/>
      <family val="2"/>
    </font>
    <font>
      <b/>
      <sz val="12"/>
      <color theme="1" tint="0.24994659260841701"/>
      <name val="Futura Bk BT"/>
      <family val="2"/>
    </font>
    <font>
      <sz val="12"/>
      <color theme="0"/>
      <name val="Futura Bk BT"/>
      <family val="2"/>
    </font>
    <font>
      <sz val="28"/>
      <color theme="0"/>
      <name val="Futura Bk BT"/>
      <family val="2"/>
    </font>
    <font>
      <b/>
      <sz val="12"/>
      <color theme="0"/>
      <name val="Futura Bk BT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BFB1"/>
        <bgColor indexed="64"/>
      </patternFill>
    </fill>
    <fill>
      <patternFill patternType="solid">
        <fgColor rgb="FF28847B"/>
        <bgColor indexed="64"/>
      </patternFill>
    </fill>
    <fill>
      <patternFill patternType="solid">
        <fgColor rgb="FFA6E4DE"/>
        <bgColor indexed="64"/>
      </patternFill>
    </fill>
    <fill>
      <patternFill patternType="solid">
        <fgColor rgb="FFFA5762"/>
        <bgColor indexed="64"/>
      </patternFill>
    </fill>
    <fill>
      <patternFill patternType="solid">
        <fgColor rgb="FFF4795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rgb="FFA6A6A6"/>
      </bottom>
      <diagonal/>
    </border>
    <border>
      <left/>
      <right/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medium">
        <color theme="0" tint="-0.24994659260841701"/>
      </bottom>
      <diagonal/>
    </border>
    <border>
      <left/>
      <right/>
      <top style="dotted">
        <color rgb="FFA6A6A6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rgb="FFA6A6A6"/>
      </top>
      <bottom style="medium">
        <color theme="0" tint="-0.24994659260841701"/>
      </bottom>
      <diagonal/>
    </border>
    <border>
      <left/>
      <right style="thin">
        <color rgb="FF248851"/>
      </right>
      <top style="medium">
        <color rgb="FF248851"/>
      </top>
      <bottom/>
      <diagonal/>
    </border>
    <border>
      <left/>
      <right/>
      <top style="medium">
        <color rgb="FF24885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medium">
        <color rgb="FF248851"/>
      </left>
      <right/>
      <top style="medium">
        <color rgb="FF248851"/>
      </top>
      <bottom/>
      <diagonal/>
    </border>
    <border>
      <left/>
      <right style="medium">
        <color rgb="FF248851"/>
      </right>
      <top style="medium">
        <color rgb="FF248851"/>
      </top>
      <bottom/>
      <diagonal/>
    </border>
    <border>
      <left style="medium">
        <color rgb="FF248851"/>
      </left>
      <right/>
      <top/>
      <bottom style="medium">
        <color rgb="FF248851"/>
      </bottom>
      <diagonal/>
    </border>
    <border>
      <left/>
      <right/>
      <top/>
      <bottom style="medium">
        <color rgb="FF248851"/>
      </bottom>
      <diagonal/>
    </border>
    <border>
      <left/>
      <right style="thin">
        <color rgb="FF248851"/>
      </right>
      <top/>
      <bottom style="medium">
        <color rgb="FF248851"/>
      </bottom>
      <diagonal/>
    </border>
    <border>
      <left/>
      <right style="medium">
        <color rgb="FF248851"/>
      </right>
      <top/>
      <bottom style="medium">
        <color rgb="FF248851"/>
      </bottom>
      <diagonal/>
    </border>
    <border>
      <left style="medium">
        <color theme="0" tint="-0.24994659260841701"/>
      </left>
      <right/>
      <top style="medium">
        <color rgb="FF248851"/>
      </top>
      <bottom style="dotted">
        <color theme="0" tint="-0.24994659260841701"/>
      </bottom>
      <diagonal/>
    </border>
    <border>
      <left/>
      <right/>
      <top style="medium">
        <color rgb="FF24885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rgb="FF24885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rgb="FF24885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4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4" fontId="7" fillId="4" borderId="3" applyNumberFormat="0" applyFont="0" applyBorder="0" applyAlignment="0">
      <alignment horizontal="center" vertical="center"/>
    </xf>
    <xf numFmtId="164" fontId="7" fillId="5" borderId="3" applyNumberFormat="0" applyFont="0" applyBorder="0" applyAlignment="0">
      <alignment horizontal="center" vertical="center"/>
    </xf>
    <xf numFmtId="164" fontId="7" fillId="6" borderId="3" applyNumberFormat="0" applyFont="0" applyBorder="0" applyAlignment="0">
      <alignment horizontal="center" vertical="center"/>
    </xf>
    <xf numFmtId="164" fontId="7" fillId="7" borderId="3" applyNumberFormat="0" applyFont="0" applyBorder="0" applyAlignment="0">
      <alignment horizontal="center" vertical="center"/>
    </xf>
    <xf numFmtId="164" fontId="7" fillId="2" borderId="3" applyNumberFormat="0" applyFont="0" applyBorder="0" applyAlignment="0">
      <alignment horizontal="center" vertical="center"/>
    </xf>
    <xf numFmtId="164" fontId="7" fillId="3" borderId="3" applyNumberFormat="0" applyFont="0" applyBorder="0" applyAlignment="0">
      <alignment horizontal="center" vertical="center"/>
    </xf>
    <xf numFmtId="164" fontId="7" fillId="8" borderId="3" applyNumberFormat="0" applyFont="0" applyBorder="0" applyAlignment="0">
      <alignment horizontal="center" vertical="center"/>
    </xf>
  </cellStyleXfs>
  <cellXfs count="105">
    <xf numFmtId="0" fontId="0" fillId="0" borderId="0" xfId="0"/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3" fillId="0" borderId="0" xfId="0" applyFont="1" applyProtection="1"/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10" borderId="0" xfId="0" applyFont="1" applyFill="1"/>
    <xf numFmtId="0" fontId="14" fillId="10" borderId="0" xfId="0" applyFont="1" applyFill="1" applyAlignment="1">
      <alignment horizontal="left" indent="3"/>
    </xf>
    <xf numFmtId="0" fontId="14" fillId="10" borderId="0" xfId="0" applyFont="1" applyFill="1" applyAlignment="1" applyProtection="1">
      <alignment vertical="center"/>
      <protection locked="0"/>
    </xf>
    <xf numFmtId="0" fontId="15" fillId="10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Alignment="1" applyProtection="1">
      <alignment vertical="center"/>
      <protection locked="0"/>
    </xf>
    <xf numFmtId="0" fontId="11" fillId="10" borderId="0" xfId="0" applyFont="1" applyFill="1" applyAlignment="1" applyProtection="1">
      <alignment vertical="center"/>
    </xf>
    <xf numFmtId="0" fontId="12" fillId="10" borderId="0" xfId="0" applyFont="1" applyFill="1" applyAlignment="1" applyProtection="1">
      <alignment horizontal="center" vertical="center"/>
    </xf>
    <xf numFmtId="0" fontId="17" fillId="10" borderId="0" xfId="0" applyFont="1" applyFill="1" applyAlignment="1" applyProtection="1">
      <alignment horizontal="center" vertical="center"/>
    </xf>
    <xf numFmtId="0" fontId="13" fillId="1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12" fillId="10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/>
    <xf numFmtId="0" fontId="13" fillId="10" borderId="0" xfId="0" applyFont="1" applyFill="1" applyAlignment="1" applyProtection="1"/>
    <xf numFmtId="0" fontId="12" fillId="10" borderId="0" xfId="0" applyFont="1" applyFill="1" applyAlignment="1" applyProtection="1">
      <alignment horizontal="center"/>
      <protection locked="0"/>
    </xf>
    <xf numFmtId="0" fontId="17" fillId="10" borderId="0" xfId="0" applyFont="1" applyFill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12" fillId="10" borderId="0" xfId="0" applyFont="1" applyFill="1" applyAlignment="1" applyProtection="1">
      <alignment horizontal="center" vertical="center"/>
      <protection locked="0"/>
    </xf>
    <xf numFmtId="0" fontId="17" fillId="10" borderId="0" xfId="0" applyFont="1" applyFill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10" borderId="0" xfId="0" applyFont="1" applyFill="1" applyProtection="1">
      <protection locked="0"/>
    </xf>
    <xf numFmtId="0" fontId="21" fillId="13" borderId="26" xfId="0" applyFont="1" applyFill="1" applyBorder="1" applyAlignment="1" applyProtection="1">
      <alignment horizontal="left" vertical="center"/>
    </xf>
    <xf numFmtId="0" fontId="21" fillId="13" borderId="3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vertical="center"/>
    </xf>
    <xf numFmtId="0" fontId="13" fillId="0" borderId="34" xfId="0" applyFont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1" fillId="0" borderId="0" xfId="0" applyFont="1" applyFill="1" applyAlignment="1" applyProtection="1"/>
    <xf numFmtId="0" fontId="11" fillId="10" borderId="0" xfId="0" applyFont="1" applyFill="1" applyAlignment="1" applyProtection="1"/>
    <xf numFmtId="0" fontId="13" fillId="0" borderId="0" xfId="0" applyFont="1" applyProtection="1">
      <protection locked="0"/>
    </xf>
    <xf numFmtId="0" fontId="13" fillId="0" borderId="0" xfId="0" applyFont="1"/>
    <xf numFmtId="0" fontId="12" fillId="0" borderId="0" xfId="0" applyFont="1" applyFill="1" applyAlignment="1" applyProtection="1">
      <alignment horizontal="center" vertical="center"/>
      <protection locked="0"/>
    </xf>
    <xf numFmtId="0" fontId="13" fillId="14" borderId="31" xfId="0" applyFont="1" applyFill="1" applyBorder="1" applyAlignment="1" applyProtection="1">
      <alignment horizontal="center"/>
      <protection locked="0"/>
    </xf>
    <xf numFmtId="0" fontId="13" fillId="14" borderId="19" xfId="0" applyFont="1" applyFill="1" applyBorder="1" applyAlignment="1" applyProtection="1">
      <alignment horizontal="center"/>
      <protection locked="0"/>
    </xf>
    <xf numFmtId="0" fontId="13" fillId="14" borderId="22" xfId="0" applyFont="1" applyFill="1" applyBorder="1" applyAlignment="1" applyProtection="1">
      <alignment horizontal="center"/>
      <protection locked="0"/>
    </xf>
    <xf numFmtId="0" fontId="12" fillId="11" borderId="19" xfId="0" applyFont="1" applyFill="1" applyBorder="1" applyAlignment="1" applyProtection="1">
      <alignment horizontal="left" indent="1"/>
      <protection locked="0"/>
    </xf>
    <xf numFmtId="0" fontId="12" fillId="11" borderId="20" xfId="0" applyFont="1" applyFill="1" applyBorder="1" applyAlignment="1" applyProtection="1">
      <alignment horizontal="left" indent="1"/>
      <protection locked="0"/>
    </xf>
    <xf numFmtId="0" fontId="12" fillId="11" borderId="21" xfId="0" applyFont="1" applyFill="1" applyBorder="1" applyAlignment="1" applyProtection="1">
      <alignment horizontal="left" indent="1"/>
      <protection locked="0"/>
    </xf>
    <xf numFmtId="0" fontId="20" fillId="13" borderId="15" xfId="0" applyFont="1" applyFill="1" applyBorder="1" applyAlignment="1" applyProtection="1">
      <alignment horizontal="center" vertical="center"/>
    </xf>
    <xf numFmtId="0" fontId="20" fillId="13" borderId="28" xfId="0" applyFont="1" applyFill="1" applyBorder="1" applyAlignment="1" applyProtection="1">
      <alignment horizontal="center" vertical="center"/>
    </xf>
    <xf numFmtId="0" fontId="12" fillId="11" borderId="6" xfId="0" applyFont="1" applyFill="1" applyBorder="1" applyAlignment="1" applyProtection="1">
      <alignment horizontal="left" indent="1"/>
      <protection locked="0"/>
    </xf>
    <xf numFmtId="0" fontId="12" fillId="11" borderId="7" xfId="0" applyFont="1" applyFill="1" applyBorder="1" applyAlignment="1" applyProtection="1">
      <alignment horizontal="left" indent="1"/>
      <protection locked="0"/>
    </xf>
    <xf numFmtId="0" fontId="12" fillId="11" borderId="8" xfId="0" applyFont="1" applyFill="1" applyBorder="1" applyAlignment="1" applyProtection="1">
      <alignment horizontal="left" indent="1"/>
      <protection locked="0"/>
    </xf>
    <xf numFmtId="0" fontId="12" fillId="11" borderId="10" xfId="0" applyFont="1" applyFill="1" applyBorder="1" applyAlignment="1" applyProtection="1">
      <alignment horizontal="left" vertical="center" indent="1"/>
      <protection locked="0"/>
    </xf>
    <xf numFmtId="0" fontId="12" fillId="11" borderId="5" xfId="0" applyFont="1" applyFill="1" applyBorder="1" applyAlignment="1" applyProtection="1">
      <alignment horizontal="left" vertical="center" indent="1"/>
      <protection locked="0"/>
    </xf>
    <xf numFmtId="0" fontId="12" fillId="11" borderId="9" xfId="0" applyFont="1" applyFill="1" applyBorder="1" applyAlignment="1" applyProtection="1">
      <alignment horizontal="left" vertical="center" indent="1"/>
      <protection locked="0"/>
    </xf>
    <xf numFmtId="0" fontId="12" fillId="11" borderId="11" xfId="0" applyFont="1" applyFill="1" applyBorder="1" applyAlignment="1" applyProtection="1">
      <alignment horizontal="left" vertical="center" indent="1"/>
      <protection locked="0"/>
    </xf>
    <xf numFmtId="0" fontId="12" fillId="11" borderId="12" xfId="0" applyFont="1" applyFill="1" applyBorder="1" applyAlignment="1" applyProtection="1">
      <alignment horizontal="left" vertical="center" indent="1"/>
      <protection locked="0"/>
    </xf>
    <xf numFmtId="0" fontId="12" fillId="11" borderId="13" xfId="0" applyFont="1" applyFill="1" applyBorder="1" applyAlignment="1" applyProtection="1">
      <alignment horizontal="left" vertical="center" indent="1"/>
      <protection locked="0"/>
    </xf>
    <xf numFmtId="0" fontId="20" fillId="13" borderId="25" xfId="0" applyFont="1" applyFill="1" applyBorder="1" applyAlignment="1" applyProtection="1">
      <alignment horizontal="center" vertical="top"/>
    </xf>
    <xf numFmtId="0" fontId="20" fillId="13" borderId="15" xfId="0" applyFont="1" applyFill="1" applyBorder="1" applyAlignment="1" applyProtection="1">
      <alignment horizontal="center" vertical="top"/>
    </xf>
    <xf numFmtId="0" fontId="20" fillId="13" borderId="27" xfId="0" applyFont="1" applyFill="1" applyBorder="1" applyAlignment="1" applyProtection="1">
      <alignment horizontal="center" vertical="top"/>
    </xf>
    <xf numFmtId="0" fontId="20" fillId="13" borderId="28" xfId="0" applyFont="1" applyFill="1" applyBorder="1" applyAlignment="1" applyProtection="1">
      <alignment horizontal="center" vertical="top"/>
    </xf>
    <xf numFmtId="0" fontId="12" fillId="11" borderId="20" xfId="0" applyFont="1" applyFill="1" applyBorder="1" applyAlignment="1" applyProtection="1">
      <alignment horizontal="left" vertical="center" indent="1"/>
      <protection locked="0"/>
    </xf>
    <xf numFmtId="0" fontId="12" fillId="11" borderId="21" xfId="0" applyFont="1" applyFill="1" applyBorder="1" applyAlignment="1" applyProtection="1">
      <alignment horizontal="left" vertical="center" indent="1"/>
      <protection locked="0"/>
    </xf>
    <xf numFmtId="0" fontId="12" fillId="11" borderId="23" xfId="0" applyFont="1" applyFill="1" applyBorder="1" applyAlignment="1" applyProtection="1">
      <alignment horizontal="left" vertical="center" indent="1"/>
      <protection locked="0"/>
    </xf>
    <xf numFmtId="0" fontId="12" fillId="11" borderId="24" xfId="0" applyFont="1" applyFill="1" applyBorder="1" applyAlignment="1" applyProtection="1">
      <alignment horizontal="left" vertical="center" indent="1"/>
      <protection locked="0"/>
    </xf>
    <xf numFmtId="0" fontId="19" fillId="12" borderId="15" xfId="0" applyFont="1" applyFill="1" applyBorder="1" applyAlignment="1" applyProtection="1">
      <alignment horizontal="left" vertical="center"/>
    </xf>
    <xf numFmtId="0" fontId="19" fillId="12" borderId="14" xfId="0" applyFont="1" applyFill="1" applyBorder="1" applyAlignment="1" applyProtection="1">
      <alignment horizontal="left" vertical="center"/>
    </xf>
    <xf numFmtId="0" fontId="19" fillId="12" borderId="28" xfId="0" applyFont="1" applyFill="1" applyBorder="1" applyAlignment="1" applyProtection="1">
      <alignment horizontal="left" vertical="center"/>
    </xf>
    <xf numFmtId="0" fontId="19" fillId="12" borderId="29" xfId="0" applyFont="1" applyFill="1" applyBorder="1" applyAlignment="1" applyProtection="1">
      <alignment horizontal="left" vertical="center"/>
    </xf>
    <xf numFmtId="0" fontId="13" fillId="14" borderId="32" xfId="0" applyFont="1" applyFill="1" applyBorder="1" applyAlignment="1" applyProtection="1">
      <alignment horizontal="left"/>
      <protection locked="0"/>
    </xf>
    <xf numFmtId="0" fontId="12" fillId="10" borderId="0" xfId="0" applyFont="1" applyFill="1" applyAlignment="1" applyProtection="1">
      <alignment horizontal="right" vertical="center"/>
    </xf>
    <xf numFmtId="0" fontId="13" fillId="14" borderId="20" xfId="0" applyFont="1" applyFill="1" applyBorder="1" applyAlignment="1" applyProtection="1">
      <alignment horizontal="left"/>
      <protection locked="0"/>
    </xf>
    <xf numFmtId="0" fontId="13" fillId="14" borderId="37" xfId="0" applyFont="1" applyFill="1" applyBorder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14" fontId="18" fillId="10" borderId="0" xfId="0" applyNumberFormat="1" applyFont="1" applyFill="1" applyBorder="1" applyAlignment="1" applyProtection="1">
      <alignment horizontal="left" vertical="center" indent="1"/>
      <protection locked="0"/>
    </xf>
    <xf numFmtId="0" fontId="12" fillId="11" borderId="17" xfId="0" applyFont="1" applyFill="1" applyBorder="1" applyAlignment="1" applyProtection="1">
      <alignment horizontal="left" indent="1"/>
      <protection locked="0"/>
    </xf>
    <xf numFmtId="0" fontId="12" fillId="11" borderId="18" xfId="0" applyFont="1" applyFill="1" applyBorder="1" applyAlignment="1" applyProtection="1">
      <alignment horizontal="left" indent="1"/>
      <protection locked="0"/>
    </xf>
    <xf numFmtId="0" fontId="12" fillId="14" borderId="20" xfId="0" applyFont="1" applyFill="1" applyBorder="1" applyAlignment="1" applyProtection="1">
      <alignment horizontal="left" vertical="center"/>
      <protection locked="0"/>
    </xf>
    <xf numFmtId="0" fontId="11" fillId="14" borderId="23" xfId="0" applyFont="1" applyFill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6" fillId="12" borderId="0" xfId="0" applyFont="1" applyFill="1" applyAlignment="1" applyProtection="1">
      <alignment horizontal="center" vertical="center" wrapText="1"/>
    </xf>
    <xf numFmtId="0" fontId="16" fillId="12" borderId="0" xfId="0" applyFont="1" applyFill="1" applyAlignment="1" applyProtection="1">
      <alignment horizontal="center" vertical="center"/>
    </xf>
    <xf numFmtId="0" fontId="19" fillId="16" borderId="38" xfId="0" applyFont="1" applyFill="1" applyBorder="1" applyAlignment="1" applyProtection="1">
      <alignment horizontal="center" vertical="center"/>
    </xf>
    <xf numFmtId="0" fontId="19" fillId="16" borderId="39" xfId="0" applyFont="1" applyFill="1" applyBorder="1" applyAlignment="1" applyProtection="1">
      <alignment horizontal="center" vertical="center"/>
    </xf>
    <xf numFmtId="0" fontId="19" fillId="16" borderId="40" xfId="0" applyFont="1" applyFill="1" applyBorder="1" applyAlignment="1" applyProtection="1">
      <alignment horizontal="center" vertical="center"/>
    </xf>
    <xf numFmtId="0" fontId="19" fillId="15" borderId="38" xfId="0" applyFont="1" applyFill="1" applyBorder="1" applyAlignment="1" applyProtection="1">
      <alignment horizontal="center" vertical="center"/>
    </xf>
    <xf numFmtId="0" fontId="19" fillId="15" borderId="39" xfId="0" applyFont="1" applyFill="1" applyBorder="1" applyAlignment="1" applyProtection="1">
      <alignment horizontal="center" vertical="center"/>
    </xf>
    <xf numFmtId="0" fontId="19" fillId="15" borderId="40" xfId="0" applyFont="1" applyFill="1" applyBorder="1" applyAlignment="1" applyProtection="1">
      <alignment horizontal="center" vertical="center"/>
    </xf>
    <xf numFmtId="0" fontId="21" fillId="12" borderId="38" xfId="0" applyFont="1" applyFill="1" applyBorder="1" applyAlignment="1" applyProtection="1">
      <alignment horizontal="left" vertical="center" indent="1"/>
    </xf>
    <xf numFmtId="0" fontId="21" fillId="12" borderId="39" xfId="0" applyFont="1" applyFill="1" applyBorder="1" applyAlignment="1" applyProtection="1">
      <alignment horizontal="left" vertical="center" indent="1"/>
    </xf>
    <xf numFmtId="0" fontId="21" fillId="12" borderId="40" xfId="0" applyFont="1" applyFill="1" applyBorder="1" applyAlignment="1" applyProtection="1">
      <alignment horizontal="left" vertical="center" indent="1"/>
    </xf>
    <xf numFmtId="0" fontId="12" fillId="11" borderId="16" xfId="0" applyFont="1" applyFill="1" applyBorder="1" applyAlignment="1" applyProtection="1">
      <alignment horizontal="left" indent="1"/>
      <protection locked="0"/>
    </xf>
    <xf numFmtId="0" fontId="12" fillId="11" borderId="19" xfId="0" applyFont="1" applyFill="1" applyBorder="1" applyAlignment="1" applyProtection="1">
      <alignment horizontal="left" vertical="center" indent="1"/>
      <protection locked="0"/>
    </xf>
    <xf numFmtId="0" fontId="12" fillId="11" borderId="22" xfId="0" applyFont="1" applyFill="1" applyBorder="1" applyAlignment="1" applyProtection="1">
      <alignment horizontal="left" vertical="center" indent="1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439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D3F1EE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D3F1EE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D3F1EE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D3F1EE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D3F1EE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D3F1EE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1" defaultTableStyle="Planner" defaultPivotStyle="PivotStyleLight16">
    <tableStyle name="Planner" pivot="0" count="1" xr9:uid="{00000000-0011-0000-FFFF-FFFF00000000}">
      <tableStyleElement type="wholeTable" dxfId="438"/>
    </tableStyle>
  </tableStyles>
  <colors>
    <mruColors>
      <color rgb="FF3BBFB1"/>
      <color rgb="FFFA5762"/>
      <color rgb="FFF47952"/>
      <color rgb="FFD3F1EE"/>
      <color rgb="FFB6E8E3"/>
      <color rgb="FFA6E4DE"/>
      <color rgb="FF28847B"/>
      <color rgb="FFE5F3E9"/>
      <color rgb="FFE8F4EB"/>
      <color rgb="FF248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0</xdr:colOff>
      <xdr:row>38</xdr:row>
      <xdr:rowOff>220980</xdr:rowOff>
    </xdr:to>
    <xdr:sp macro="" textlink="">
      <xdr:nvSpPr>
        <xdr:cNvPr id="25" name="RctContainer" descr="Layout Container Shape">
          <a:extLst>
            <a:ext uri="{FF2B5EF4-FFF2-40B4-BE49-F238E27FC236}">
              <a16:creationId xmlns:a16="http://schemas.microsoft.com/office/drawing/2014/main" id="{CB1A774A-C035-480E-B8E1-81514C0F0A6A}"/>
            </a:ext>
          </a:extLst>
        </xdr:cNvPr>
        <xdr:cNvSpPr>
          <a:spLocks/>
        </xdr:cNvSpPr>
      </xdr:nvSpPr>
      <xdr:spPr>
        <a:xfrm>
          <a:off x="419100" y="228600"/>
          <a:ext cx="11833860" cy="9464040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11" name="Spiral" descr="Spiral Shape">
          <a:extLst>
            <a:ext uri="{FF2B5EF4-FFF2-40B4-BE49-F238E27FC236}">
              <a16:creationId xmlns:a16="http://schemas.microsoft.com/office/drawing/2014/main" id="{8CE34F4C-40D5-4D87-96AB-95B451001771}"/>
            </a:ext>
          </a:extLst>
        </xdr:cNvPr>
        <xdr:cNvGrpSpPr/>
      </xdr:nvGrpSpPr>
      <xdr:grpSpPr>
        <a:xfrm>
          <a:off x="749431" y="8341150"/>
          <a:ext cx="10852019" cy="240875"/>
          <a:chOff x="1120906" y="8550700"/>
          <a:chExt cx="10423394" cy="262675"/>
        </a:xfrm>
      </xdr:grpSpPr>
      <xdr:pic>
        <xdr:nvPicPr>
          <xdr:cNvPr id="16" name="Picture 15" descr="Spiral binder Graphic for Table Header">
            <a:extLst>
              <a:ext uri="{FF2B5EF4-FFF2-40B4-BE49-F238E27FC236}">
                <a16:creationId xmlns:a16="http://schemas.microsoft.com/office/drawing/2014/main" id="{6FBBC638-89CF-4926-80A0-77462DB832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17" name="Picture 16" descr="Spiral binder Graphic for Table Header">
            <a:extLst>
              <a:ext uri="{FF2B5EF4-FFF2-40B4-BE49-F238E27FC236}">
                <a16:creationId xmlns:a16="http://schemas.microsoft.com/office/drawing/2014/main" id="{8BD661E8-A1EE-43B9-935E-CD7055F2E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19" name="Picture 18" descr="Spiral binder Graphic for Table Header">
            <a:extLst>
              <a:ext uri="{FF2B5EF4-FFF2-40B4-BE49-F238E27FC236}">
                <a16:creationId xmlns:a16="http://schemas.microsoft.com/office/drawing/2014/main" id="{5A73600E-9CE9-4084-A92D-ABC02A99D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20" name="Picture 19" descr="Spiral binder Graphic for Table Header">
            <a:extLst>
              <a:ext uri="{FF2B5EF4-FFF2-40B4-BE49-F238E27FC236}">
                <a16:creationId xmlns:a16="http://schemas.microsoft.com/office/drawing/2014/main" id="{5E6A4823-31F7-4D49-AD28-3DB5377C84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4234</xdr:rowOff>
    </xdr:from>
    <xdr:to>
      <xdr:col>6</xdr:col>
      <xdr:colOff>107062</xdr:colOff>
      <xdr:row>3</xdr:row>
      <xdr:rowOff>0</xdr:rowOff>
    </xdr:to>
    <xdr:sp macro="" textlink="">
      <xdr:nvSpPr>
        <xdr:cNvPr id="21" name="Ribbon: Tilted Up 36" descr="Section Header (Shape Object)">
          <a:extLst>
            <a:ext uri="{FF2B5EF4-FFF2-40B4-BE49-F238E27FC236}">
              <a16:creationId xmlns:a16="http://schemas.microsoft.com/office/drawing/2014/main" id="{09871B1A-65BA-4D4E-9A73-7F5B1358F639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47159"/>
          <a:ext cx="1773937" cy="452966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0</xdr:colOff>
      <xdr:row>1</xdr:row>
      <xdr:rowOff>310557</xdr:rowOff>
    </xdr:from>
    <xdr:to>
      <xdr:col>40</xdr:col>
      <xdr:colOff>345187</xdr:colOff>
      <xdr:row>2</xdr:row>
      <xdr:rowOff>455337</xdr:rowOff>
    </xdr:to>
    <xdr:sp macro="" textlink="">
      <xdr:nvSpPr>
        <xdr:cNvPr id="22" name="Ribbon: Tilted Up 36" descr="Section Header (Shape Object)">
          <a:extLst>
            <a:ext uri="{FF2B5EF4-FFF2-40B4-BE49-F238E27FC236}">
              <a16:creationId xmlns:a16="http://schemas.microsoft.com/office/drawing/2014/main" id="{4DBC413B-BB8D-4EA3-AACD-CABE7A159701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782300" y="539157"/>
          <a:ext cx="1815847" cy="457200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23" name="Picture 22" descr="Spiral binder Graphic for Table Header">
          <a:extLst>
            <a:ext uri="{FF2B5EF4-FFF2-40B4-BE49-F238E27FC236}">
              <a16:creationId xmlns:a16="http://schemas.microsoft.com/office/drawing/2014/main" id="{4C7AC175-94DE-40EC-81F0-12E6D0C8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24" name="Picture 23" descr="Spiral binder Graphic for Table Header">
          <a:extLst>
            <a:ext uri="{FF2B5EF4-FFF2-40B4-BE49-F238E27FC236}">
              <a16:creationId xmlns:a16="http://schemas.microsoft.com/office/drawing/2014/main" id="{B2C24F16-307E-41D9-94E7-065E44D95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28" name="Picture 27" descr="Spiral binder Graphic for Table Header">
          <a:extLst>
            <a:ext uri="{FF2B5EF4-FFF2-40B4-BE49-F238E27FC236}">
              <a16:creationId xmlns:a16="http://schemas.microsoft.com/office/drawing/2014/main" id="{4A5537A9-6925-4360-AFBA-A22ABB8B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1714500"/>
          <a:ext cx="3077659" cy="236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0</xdr:colOff>
      <xdr:row>38</xdr:row>
      <xdr:rowOff>220980</xdr:rowOff>
    </xdr:to>
    <xdr:sp macro="" textlink="">
      <xdr:nvSpPr>
        <xdr:cNvPr id="2" name="RctContainer" descr="Layout Container Shape">
          <a:extLst>
            <a:ext uri="{FF2B5EF4-FFF2-40B4-BE49-F238E27FC236}">
              <a16:creationId xmlns:a16="http://schemas.microsoft.com/office/drawing/2014/main" id="{28E92C36-C157-486A-B265-B431C54F9E19}"/>
            </a:ext>
          </a:extLst>
        </xdr:cNvPr>
        <xdr:cNvSpPr>
          <a:spLocks/>
        </xdr:cNvSpPr>
      </xdr:nvSpPr>
      <xdr:spPr>
        <a:xfrm>
          <a:off x="419100" y="228600"/>
          <a:ext cx="11468100" cy="9450705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3" name="Spiral" descr="Spiral Shape">
          <a:extLst>
            <a:ext uri="{FF2B5EF4-FFF2-40B4-BE49-F238E27FC236}">
              <a16:creationId xmlns:a16="http://schemas.microsoft.com/office/drawing/2014/main" id="{7707F311-FB99-43B8-BDE5-192965275D56}"/>
            </a:ext>
          </a:extLst>
        </xdr:cNvPr>
        <xdr:cNvGrpSpPr/>
      </xdr:nvGrpSpPr>
      <xdr:grpSpPr>
        <a:xfrm>
          <a:off x="749431" y="8341150"/>
          <a:ext cx="10852019" cy="240875"/>
          <a:chOff x="1120906" y="8550700"/>
          <a:chExt cx="10423394" cy="262675"/>
        </a:xfrm>
      </xdr:grpSpPr>
      <xdr:pic>
        <xdr:nvPicPr>
          <xdr:cNvPr id="4" name="Picture 3" descr="Spiral binder Graphic for Table Header">
            <a:extLst>
              <a:ext uri="{FF2B5EF4-FFF2-40B4-BE49-F238E27FC236}">
                <a16:creationId xmlns:a16="http://schemas.microsoft.com/office/drawing/2014/main" id="{C4CF77F8-384E-434F-A16D-B2437879D0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5" name="Picture 4" descr="Spiral binder Graphic for Table Header">
            <a:extLst>
              <a:ext uri="{FF2B5EF4-FFF2-40B4-BE49-F238E27FC236}">
                <a16:creationId xmlns:a16="http://schemas.microsoft.com/office/drawing/2014/main" id="{D6CDE912-3B3A-446A-823E-5D03B077CD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6" name="Picture 5" descr="Spiral binder Graphic for Table Header">
            <a:extLst>
              <a:ext uri="{FF2B5EF4-FFF2-40B4-BE49-F238E27FC236}">
                <a16:creationId xmlns:a16="http://schemas.microsoft.com/office/drawing/2014/main" id="{2A7703DA-5FA9-4242-A4DD-B433A93E2D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7" name="Picture 6" descr="Spiral binder Graphic for Table Header">
            <a:extLst>
              <a:ext uri="{FF2B5EF4-FFF2-40B4-BE49-F238E27FC236}">
                <a16:creationId xmlns:a16="http://schemas.microsoft.com/office/drawing/2014/main" id="{A18C3D94-70DD-47AF-96A4-6C3E22DC6C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4234</xdr:rowOff>
    </xdr:from>
    <xdr:to>
      <xdr:col>6</xdr:col>
      <xdr:colOff>107062</xdr:colOff>
      <xdr:row>3</xdr:row>
      <xdr:rowOff>0</xdr:rowOff>
    </xdr:to>
    <xdr:sp macro="" textlink="">
      <xdr:nvSpPr>
        <xdr:cNvPr id="8" name="Ribbon: Tilted Up 36" descr="Section Header (Shape Object)">
          <a:extLst>
            <a:ext uri="{FF2B5EF4-FFF2-40B4-BE49-F238E27FC236}">
              <a16:creationId xmlns:a16="http://schemas.microsoft.com/office/drawing/2014/main" id="{4CFA168E-6675-4982-84C8-7CC6389B99E9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47159"/>
          <a:ext cx="1773937" cy="452966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0</xdr:colOff>
      <xdr:row>1</xdr:row>
      <xdr:rowOff>310557</xdr:rowOff>
    </xdr:from>
    <xdr:to>
      <xdr:col>40</xdr:col>
      <xdr:colOff>345187</xdr:colOff>
      <xdr:row>2</xdr:row>
      <xdr:rowOff>455337</xdr:rowOff>
    </xdr:to>
    <xdr:sp macro="" textlink="">
      <xdr:nvSpPr>
        <xdr:cNvPr id="9" name="Ribbon: Tilted Up 36" descr="Section Header (Shape Object)">
          <a:extLst>
            <a:ext uri="{FF2B5EF4-FFF2-40B4-BE49-F238E27FC236}">
              <a16:creationId xmlns:a16="http://schemas.microsoft.com/office/drawing/2014/main" id="{E1AAD637-E852-4D8A-AEBC-FF76C6B4A2ED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458450" y="539157"/>
          <a:ext cx="1773937" cy="45910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10" name="Picture 9" descr="Spiral binder Graphic for Table Header">
          <a:extLst>
            <a:ext uri="{FF2B5EF4-FFF2-40B4-BE49-F238E27FC236}">
              <a16:creationId xmlns:a16="http://schemas.microsoft.com/office/drawing/2014/main" id="{88C7718C-E4C7-4DAE-8E6E-BA6AE1AD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11" name="Picture 10" descr="Spiral binder Graphic for Table Header">
          <a:extLst>
            <a:ext uri="{FF2B5EF4-FFF2-40B4-BE49-F238E27FC236}">
              <a16:creationId xmlns:a16="http://schemas.microsoft.com/office/drawing/2014/main" id="{C65B6503-C807-42D1-83E0-7D6F9F31D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12" name="Picture 11" descr="Spiral binder Graphic for Table Header">
          <a:extLst>
            <a:ext uri="{FF2B5EF4-FFF2-40B4-BE49-F238E27FC236}">
              <a16:creationId xmlns:a16="http://schemas.microsoft.com/office/drawing/2014/main" id="{02786CB6-41C2-4741-85CE-89D60378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1714500"/>
          <a:ext cx="3077659" cy="2367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0</xdr:colOff>
      <xdr:row>38</xdr:row>
      <xdr:rowOff>220980</xdr:rowOff>
    </xdr:to>
    <xdr:sp macro="" textlink="">
      <xdr:nvSpPr>
        <xdr:cNvPr id="2" name="RctContainer" descr="Layout Container Shape">
          <a:extLst>
            <a:ext uri="{FF2B5EF4-FFF2-40B4-BE49-F238E27FC236}">
              <a16:creationId xmlns:a16="http://schemas.microsoft.com/office/drawing/2014/main" id="{F7273FEE-EA4E-4D80-9039-40A1A96B9991}"/>
            </a:ext>
          </a:extLst>
        </xdr:cNvPr>
        <xdr:cNvSpPr>
          <a:spLocks/>
        </xdr:cNvSpPr>
      </xdr:nvSpPr>
      <xdr:spPr>
        <a:xfrm>
          <a:off x="419100" y="228600"/>
          <a:ext cx="11468100" cy="9450705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3" name="Spiral" descr="Spiral Shape">
          <a:extLst>
            <a:ext uri="{FF2B5EF4-FFF2-40B4-BE49-F238E27FC236}">
              <a16:creationId xmlns:a16="http://schemas.microsoft.com/office/drawing/2014/main" id="{45203E5C-8003-4E1E-9E9B-6DCCFBFAD7A4}"/>
            </a:ext>
          </a:extLst>
        </xdr:cNvPr>
        <xdr:cNvGrpSpPr/>
      </xdr:nvGrpSpPr>
      <xdr:grpSpPr>
        <a:xfrm>
          <a:off x="749431" y="8341150"/>
          <a:ext cx="10852019" cy="240875"/>
          <a:chOff x="1120906" y="8550700"/>
          <a:chExt cx="10423394" cy="262675"/>
        </a:xfrm>
      </xdr:grpSpPr>
      <xdr:pic>
        <xdr:nvPicPr>
          <xdr:cNvPr id="4" name="Picture 3" descr="Spiral binder Graphic for Table Header">
            <a:extLst>
              <a:ext uri="{FF2B5EF4-FFF2-40B4-BE49-F238E27FC236}">
                <a16:creationId xmlns:a16="http://schemas.microsoft.com/office/drawing/2014/main" id="{5581E0CD-C8AE-4B83-8449-04CFAF9F26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5" name="Picture 4" descr="Spiral binder Graphic for Table Header">
            <a:extLst>
              <a:ext uri="{FF2B5EF4-FFF2-40B4-BE49-F238E27FC236}">
                <a16:creationId xmlns:a16="http://schemas.microsoft.com/office/drawing/2014/main" id="{6A87A476-49B7-407E-A571-4C318DDD3E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6" name="Picture 5" descr="Spiral binder Graphic for Table Header">
            <a:extLst>
              <a:ext uri="{FF2B5EF4-FFF2-40B4-BE49-F238E27FC236}">
                <a16:creationId xmlns:a16="http://schemas.microsoft.com/office/drawing/2014/main" id="{55FB30C1-8FD0-44EA-A7A1-B575B683A5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7" name="Picture 6" descr="Spiral binder Graphic for Table Header">
            <a:extLst>
              <a:ext uri="{FF2B5EF4-FFF2-40B4-BE49-F238E27FC236}">
                <a16:creationId xmlns:a16="http://schemas.microsoft.com/office/drawing/2014/main" id="{C18BA338-9D40-474E-9DF7-E23F1704F30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4234</xdr:rowOff>
    </xdr:from>
    <xdr:to>
      <xdr:col>6</xdr:col>
      <xdr:colOff>107062</xdr:colOff>
      <xdr:row>3</xdr:row>
      <xdr:rowOff>0</xdr:rowOff>
    </xdr:to>
    <xdr:sp macro="" textlink="">
      <xdr:nvSpPr>
        <xdr:cNvPr id="8" name="Ribbon: Tilted Up 36" descr="Section Header (Shape Object)">
          <a:extLst>
            <a:ext uri="{FF2B5EF4-FFF2-40B4-BE49-F238E27FC236}">
              <a16:creationId xmlns:a16="http://schemas.microsoft.com/office/drawing/2014/main" id="{0F0DED1F-5475-4987-A356-7BF49F4E31ED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47159"/>
          <a:ext cx="1773937" cy="452966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0</xdr:colOff>
      <xdr:row>1</xdr:row>
      <xdr:rowOff>310557</xdr:rowOff>
    </xdr:from>
    <xdr:to>
      <xdr:col>40</xdr:col>
      <xdr:colOff>345187</xdr:colOff>
      <xdr:row>2</xdr:row>
      <xdr:rowOff>455337</xdr:rowOff>
    </xdr:to>
    <xdr:sp macro="" textlink="">
      <xdr:nvSpPr>
        <xdr:cNvPr id="9" name="Ribbon: Tilted Up 36" descr="Section Header (Shape Object)">
          <a:extLst>
            <a:ext uri="{FF2B5EF4-FFF2-40B4-BE49-F238E27FC236}">
              <a16:creationId xmlns:a16="http://schemas.microsoft.com/office/drawing/2014/main" id="{4E580E02-A9C2-4738-B1FB-20FFFFEF0267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458450" y="539157"/>
          <a:ext cx="1773937" cy="45910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10" name="Picture 9" descr="Spiral binder Graphic for Table Header">
          <a:extLst>
            <a:ext uri="{FF2B5EF4-FFF2-40B4-BE49-F238E27FC236}">
              <a16:creationId xmlns:a16="http://schemas.microsoft.com/office/drawing/2014/main" id="{1A0B3A5F-CAAF-4F17-8A18-6CC10DCF6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11" name="Picture 10" descr="Spiral binder Graphic for Table Header">
          <a:extLst>
            <a:ext uri="{FF2B5EF4-FFF2-40B4-BE49-F238E27FC236}">
              <a16:creationId xmlns:a16="http://schemas.microsoft.com/office/drawing/2014/main" id="{48A24A6B-0D39-4FF1-B339-7172235EE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12" name="Picture 11" descr="Spiral binder Graphic for Table Header">
          <a:extLst>
            <a:ext uri="{FF2B5EF4-FFF2-40B4-BE49-F238E27FC236}">
              <a16:creationId xmlns:a16="http://schemas.microsoft.com/office/drawing/2014/main" id="{3A55FD02-115C-4D41-AF86-23760BA1B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1714500"/>
          <a:ext cx="3077659" cy="2367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0</xdr:colOff>
      <xdr:row>38</xdr:row>
      <xdr:rowOff>220980</xdr:rowOff>
    </xdr:to>
    <xdr:sp macro="" textlink="">
      <xdr:nvSpPr>
        <xdr:cNvPr id="2" name="RctContainer" descr="Layout Container Shape">
          <a:extLst>
            <a:ext uri="{FF2B5EF4-FFF2-40B4-BE49-F238E27FC236}">
              <a16:creationId xmlns:a16="http://schemas.microsoft.com/office/drawing/2014/main" id="{8E25860F-2AC5-40AC-B7D7-A7F8368C7FC6}"/>
            </a:ext>
          </a:extLst>
        </xdr:cNvPr>
        <xdr:cNvSpPr>
          <a:spLocks/>
        </xdr:cNvSpPr>
      </xdr:nvSpPr>
      <xdr:spPr>
        <a:xfrm>
          <a:off x="419100" y="228600"/>
          <a:ext cx="11468100" cy="9450705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3" name="Spiral" descr="Spiral Shape">
          <a:extLst>
            <a:ext uri="{FF2B5EF4-FFF2-40B4-BE49-F238E27FC236}">
              <a16:creationId xmlns:a16="http://schemas.microsoft.com/office/drawing/2014/main" id="{B4D0034E-03FA-4CA7-936B-82EF222D264D}"/>
            </a:ext>
          </a:extLst>
        </xdr:cNvPr>
        <xdr:cNvGrpSpPr/>
      </xdr:nvGrpSpPr>
      <xdr:grpSpPr>
        <a:xfrm>
          <a:off x="749431" y="8341150"/>
          <a:ext cx="10852019" cy="240875"/>
          <a:chOff x="1120906" y="8550700"/>
          <a:chExt cx="10423394" cy="262675"/>
        </a:xfrm>
      </xdr:grpSpPr>
      <xdr:pic>
        <xdr:nvPicPr>
          <xdr:cNvPr id="4" name="Picture 3" descr="Spiral binder Graphic for Table Header">
            <a:extLst>
              <a:ext uri="{FF2B5EF4-FFF2-40B4-BE49-F238E27FC236}">
                <a16:creationId xmlns:a16="http://schemas.microsoft.com/office/drawing/2014/main" id="{129597A3-8292-4030-8EFF-8EAACEDC1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5" name="Picture 4" descr="Spiral binder Graphic for Table Header">
            <a:extLst>
              <a:ext uri="{FF2B5EF4-FFF2-40B4-BE49-F238E27FC236}">
                <a16:creationId xmlns:a16="http://schemas.microsoft.com/office/drawing/2014/main" id="{57022467-4B88-408C-ADA8-A1A6BD988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6" name="Picture 5" descr="Spiral binder Graphic for Table Header">
            <a:extLst>
              <a:ext uri="{FF2B5EF4-FFF2-40B4-BE49-F238E27FC236}">
                <a16:creationId xmlns:a16="http://schemas.microsoft.com/office/drawing/2014/main" id="{ACEDBD56-8712-415D-BC56-918B2ED2A2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7" name="Picture 6" descr="Spiral binder Graphic for Table Header">
            <a:extLst>
              <a:ext uri="{FF2B5EF4-FFF2-40B4-BE49-F238E27FC236}">
                <a16:creationId xmlns:a16="http://schemas.microsoft.com/office/drawing/2014/main" id="{867F9DB3-0E7A-4653-A03E-6CACCB8A7B5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4234</xdr:rowOff>
    </xdr:from>
    <xdr:to>
      <xdr:col>6</xdr:col>
      <xdr:colOff>107062</xdr:colOff>
      <xdr:row>3</xdr:row>
      <xdr:rowOff>0</xdr:rowOff>
    </xdr:to>
    <xdr:sp macro="" textlink="">
      <xdr:nvSpPr>
        <xdr:cNvPr id="8" name="Ribbon: Tilted Up 36" descr="Section Header (Shape Object)">
          <a:extLst>
            <a:ext uri="{FF2B5EF4-FFF2-40B4-BE49-F238E27FC236}">
              <a16:creationId xmlns:a16="http://schemas.microsoft.com/office/drawing/2014/main" id="{6494EFAE-4845-477E-AD22-14CE7F26EB70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47159"/>
          <a:ext cx="1773937" cy="452966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0</xdr:colOff>
      <xdr:row>1</xdr:row>
      <xdr:rowOff>310557</xdr:rowOff>
    </xdr:from>
    <xdr:to>
      <xdr:col>40</xdr:col>
      <xdr:colOff>345187</xdr:colOff>
      <xdr:row>2</xdr:row>
      <xdr:rowOff>455337</xdr:rowOff>
    </xdr:to>
    <xdr:sp macro="" textlink="">
      <xdr:nvSpPr>
        <xdr:cNvPr id="9" name="Ribbon: Tilted Up 36" descr="Section Header (Shape Object)">
          <a:extLst>
            <a:ext uri="{FF2B5EF4-FFF2-40B4-BE49-F238E27FC236}">
              <a16:creationId xmlns:a16="http://schemas.microsoft.com/office/drawing/2014/main" id="{1EF13CBE-891B-445C-917B-AEB9ADD24C91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458450" y="539157"/>
          <a:ext cx="1773937" cy="45910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10" name="Picture 9" descr="Spiral binder Graphic for Table Header">
          <a:extLst>
            <a:ext uri="{FF2B5EF4-FFF2-40B4-BE49-F238E27FC236}">
              <a16:creationId xmlns:a16="http://schemas.microsoft.com/office/drawing/2014/main" id="{58156FBE-26DC-49BB-99D8-989A173D4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11" name="Picture 10" descr="Spiral binder Graphic for Table Header">
          <a:extLst>
            <a:ext uri="{FF2B5EF4-FFF2-40B4-BE49-F238E27FC236}">
              <a16:creationId xmlns:a16="http://schemas.microsoft.com/office/drawing/2014/main" id="{015DF75C-EC7F-4E6B-B184-E8DD04005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12" name="Picture 11" descr="Spiral binder Graphic for Table Header">
          <a:extLst>
            <a:ext uri="{FF2B5EF4-FFF2-40B4-BE49-F238E27FC236}">
              <a16:creationId xmlns:a16="http://schemas.microsoft.com/office/drawing/2014/main" id="{B1ABA98B-500E-4F21-8EA1-54C01962B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1714500"/>
          <a:ext cx="3077659" cy="2367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0</xdr:colOff>
      <xdr:row>38</xdr:row>
      <xdr:rowOff>220980</xdr:rowOff>
    </xdr:to>
    <xdr:sp macro="" textlink="">
      <xdr:nvSpPr>
        <xdr:cNvPr id="2" name="RctContainer" descr="Layout Container Shape">
          <a:extLst>
            <a:ext uri="{FF2B5EF4-FFF2-40B4-BE49-F238E27FC236}">
              <a16:creationId xmlns:a16="http://schemas.microsoft.com/office/drawing/2014/main" id="{0D7921CD-E00D-438E-9AFA-48621AF6136F}"/>
            </a:ext>
          </a:extLst>
        </xdr:cNvPr>
        <xdr:cNvSpPr>
          <a:spLocks/>
        </xdr:cNvSpPr>
      </xdr:nvSpPr>
      <xdr:spPr>
        <a:xfrm>
          <a:off x="419100" y="228600"/>
          <a:ext cx="11468100" cy="9450705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3" name="Spiral" descr="Spiral Shape">
          <a:extLst>
            <a:ext uri="{FF2B5EF4-FFF2-40B4-BE49-F238E27FC236}">
              <a16:creationId xmlns:a16="http://schemas.microsoft.com/office/drawing/2014/main" id="{B708BC0A-80C6-47A8-8EB3-49A4EEBD605E}"/>
            </a:ext>
          </a:extLst>
        </xdr:cNvPr>
        <xdr:cNvGrpSpPr/>
      </xdr:nvGrpSpPr>
      <xdr:grpSpPr>
        <a:xfrm>
          <a:off x="749431" y="8341150"/>
          <a:ext cx="10852019" cy="240875"/>
          <a:chOff x="1120906" y="8550700"/>
          <a:chExt cx="10423394" cy="262675"/>
        </a:xfrm>
      </xdr:grpSpPr>
      <xdr:pic>
        <xdr:nvPicPr>
          <xdr:cNvPr id="4" name="Picture 3" descr="Spiral binder Graphic for Table Header">
            <a:extLst>
              <a:ext uri="{FF2B5EF4-FFF2-40B4-BE49-F238E27FC236}">
                <a16:creationId xmlns:a16="http://schemas.microsoft.com/office/drawing/2014/main" id="{2B51D966-1123-4416-A4A4-0069A4317C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5" name="Picture 4" descr="Spiral binder Graphic for Table Header">
            <a:extLst>
              <a:ext uri="{FF2B5EF4-FFF2-40B4-BE49-F238E27FC236}">
                <a16:creationId xmlns:a16="http://schemas.microsoft.com/office/drawing/2014/main" id="{82DC75E2-0DF9-497B-B508-7317E3DF0E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6" name="Picture 5" descr="Spiral binder Graphic for Table Header">
            <a:extLst>
              <a:ext uri="{FF2B5EF4-FFF2-40B4-BE49-F238E27FC236}">
                <a16:creationId xmlns:a16="http://schemas.microsoft.com/office/drawing/2014/main" id="{947C1DB4-515F-4844-820C-A253C4BAB9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7" name="Picture 6" descr="Spiral binder Graphic for Table Header">
            <a:extLst>
              <a:ext uri="{FF2B5EF4-FFF2-40B4-BE49-F238E27FC236}">
                <a16:creationId xmlns:a16="http://schemas.microsoft.com/office/drawing/2014/main" id="{5CD7203E-6211-4025-92E3-AE2FB50C26D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4234</xdr:rowOff>
    </xdr:from>
    <xdr:to>
      <xdr:col>6</xdr:col>
      <xdr:colOff>107062</xdr:colOff>
      <xdr:row>3</xdr:row>
      <xdr:rowOff>0</xdr:rowOff>
    </xdr:to>
    <xdr:sp macro="" textlink="">
      <xdr:nvSpPr>
        <xdr:cNvPr id="8" name="Ribbon: Tilted Up 36" descr="Section Header (Shape Object)">
          <a:extLst>
            <a:ext uri="{FF2B5EF4-FFF2-40B4-BE49-F238E27FC236}">
              <a16:creationId xmlns:a16="http://schemas.microsoft.com/office/drawing/2014/main" id="{102BD402-E3CA-44A1-B689-5C88941FFC49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47159"/>
          <a:ext cx="1773937" cy="452966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0</xdr:colOff>
      <xdr:row>1</xdr:row>
      <xdr:rowOff>310557</xdr:rowOff>
    </xdr:from>
    <xdr:to>
      <xdr:col>40</xdr:col>
      <xdr:colOff>345187</xdr:colOff>
      <xdr:row>2</xdr:row>
      <xdr:rowOff>455337</xdr:rowOff>
    </xdr:to>
    <xdr:sp macro="" textlink="">
      <xdr:nvSpPr>
        <xdr:cNvPr id="9" name="Ribbon: Tilted Up 36" descr="Section Header (Shape Object)">
          <a:extLst>
            <a:ext uri="{FF2B5EF4-FFF2-40B4-BE49-F238E27FC236}">
              <a16:creationId xmlns:a16="http://schemas.microsoft.com/office/drawing/2014/main" id="{56728943-6625-43A2-8C14-36173BF67BF1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458450" y="539157"/>
          <a:ext cx="1773937" cy="45910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10" name="Picture 9" descr="Spiral binder Graphic for Table Header">
          <a:extLst>
            <a:ext uri="{FF2B5EF4-FFF2-40B4-BE49-F238E27FC236}">
              <a16:creationId xmlns:a16="http://schemas.microsoft.com/office/drawing/2014/main" id="{949B53FB-DEA8-48CA-B15A-834A9219B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11" name="Picture 10" descr="Spiral binder Graphic for Table Header">
          <a:extLst>
            <a:ext uri="{FF2B5EF4-FFF2-40B4-BE49-F238E27FC236}">
              <a16:creationId xmlns:a16="http://schemas.microsoft.com/office/drawing/2014/main" id="{20CAF119-6A40-4C19-9B7E-0A77807F2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12" name="Picture 11" descr="Spiral binder Graphic for Table Header">
          <a:extLst>
            <a:ext uri="{FF2B5EF4-FFF2-40B4-BE49-F238E27FC236}">
              <a16:creationId xmlns:a16="http://schemas.microsoft.com/office/drawing/2014/main" id="{8C73750B-D608-40AF-9DCC-C454F46E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1714500"/>
          <a:ext cx="3077659" cy="2367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0</xdr:colOff>
      <xdr:row>38</xdr:row>
      <xdr:rowOff>220980</xdr:rowOff>
    </xdr:to>
    <xdr:sp macro="" textlink="">
      <xdr:nvSpPr>
        <xdr:cNvPr id="2" name="RctContainer" descr="Layout Container Shape">
          <a:extLst>
            <a:ext uri="{FF2B5EF4-FFF2-40B4-BE49-F238E27FC236}">
              <a16:creationId xmlns:a16="http://schemas.microsoft.com/office/drawing/2014/main" id="{25352C10-D9A9-4349-831A-9F185ABE35DD}"/>
            </a:ext>
          </a:extLst>
        </xdr:cNvPr>
        <xdr:cNvSpPr>
          <a:spLocks/>
        </xdr:cNvSpPr>
      </xdr:nvSpPr>
      <xdr:spPr>
        <a:xfrm>
          <a:off x="419100" y="228600"/>
          <a:ext cx="11468100" cy="9450705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3" name="Spiral" descr="Spiral Shape">
          <a:extLst>
            <a:ext uri="{FF2B5EF4-FFF2-40B4-BE49-F238E27FC236}">
              <a16:creationId xmlns:a16="http://schemas.microsoft.com/office/drawing/2014/main" id="{E594C166-402D-4FB2-936B-3A84CC5A94A2}"/>
            </a:ext>
          </a:extLst>
        </xdr:cNvPr>
        <xdr:cNvGrpSpPr/>
      </xdr:nvGrpSpPr>
      <xdr:grpSpPr>
        <a:xfrm>
          <a:off x="749431" y="8341150"/>
          <a:ext cx="10852019" cy="240875"/>
          <a:chOff x="1120906" y="8550700"/>
          <a:chExt cx="10423394" cy="262675"/>
        </a:xfrm>
      </xdr:grpSpPr>
      <xdr:pic>
        <xdr:nvPicPr>
          <xdr:cNvPr id="4" name="Picture 3" descr="Spiral binder Graphic for Table Header">
            <a:extLst>
              <a:ext uri="{FF2B5EF4-FFF2-40B4-BE49-F238E27FC236}">
                <a16:creationId xmlns:a16="http://schemas.microsoft.com/office/drawing/2014/main" id="{3A80E3D6-15AC-4636-B1FB-C78B4E9F3C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5" name="Picture 4" descr="Spiral binder Graphic for Table Header">
            <a:extLst>
              <a:ext uri="{FF2B5EF4-FFF2-40B4-BE49-F238E27FC236}">
                <a16:creationId xmlns:a16="http://schemas.microsoft.com/office/drawing/2014/main" id="{F3F22185-5BB9-49B5-89D9-2DC1A407E3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6" name="Picture 5" descr="Spiral binder Graphic for Table Header">
            <a:extLst>
              <a:ext uri="{FF2B5EF4-FFF2-40B4-BE49-F238E27FC236}">
                <a16:creationId xmlns:a16="http://schemas.microsoft.com/office/drawing/2014/main" id="{19C50383-E110-4686-9C6E-A5DA9F088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7" name="Picture 6" descr="Spiral binder Graphic for Table Header">
            <a:extLst>
              <a:ext uri="{FF2B5EF4-FFF2-40B4-BE49-F238E27FC236}">
                <a16:creationId xmlns:a16="http://schemas.microsoft.com/office/drawing/2014/main" id="{A0075953-0A2D-45C2-A04E-B3D243C3877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4234</xdr:rowOff>
    </xdr:from>
    <xdr:to>
      <xdr:col>6</xdr:col>
      <xdr:colOff>107062</xdr:colOff>
      <xdr:row>3</xdr:row>
      <xdr:rowOff>0</xdr:rowOff>
    </xdr:to>
    <xdr:sp macro="" textlink="">
      <xdr:nvSpPr>
        <xdr:cNvPr id="8" name="Ribbon: Tilted Up 36" descr="Section Header (Shape Object)">
          <a:extLst>
            <a:ext uri="{FF2B5EF4-FFF2-40B4-BE49-F238E27FC236}">
              <a16:creationId xmlns:a16="http://schemas.microsoft.com/office/drawing/2014/main" id="{B0E40C1C-0B3C-4198-82E3-AAD324B2BD6D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47159"/>
          <a:ext cx="1773937" cy="452966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0</xdr:colOff>
      <xdr:row>1</xdr:row>
      <xdr:rowOff>310557</xdr:rowOff>
    </xdr:from>
    <xdr:to>
      <xdr:col>40</xdr:col>
      <xdr:colOff>345187</xdr:colOff>
      <xdr:row>2</xdr:row>
      <xdr:rowOff>455337</xdr:rowOff>
    </xdr:to>
    <xdr:sp macro="" textlink="">
      <xdr:nvSpPr>
        <xdr:cNvPr id="9" name="Ribbon: Tilted Up 36" descr="Section Header (Shape Object)">
          <a:extLst>
            <a:ext uri="{FF2B5EF4-FFF2-40B4-BE49-F238E27FC236}">
              <a16:creationId xmlns:a16="http://schemas.microsoft.com/office/drawing/2014/main" id="{69FC78AD-C41C-4752-9E4F-6D3FDB0A1C60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458450" y="539157"/>
          <a:ext cx="1773937" cy="45910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3BBFB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10" name="Picture 9" descr="Spiral binder Graphic for Table Header">
          <a:extLst>
            <a:ext uri="{FF2B5EF4-FFF2-40B4-BE49-F238E27FC236}">
              <a16:creationId xmlns:a16="http://schemas.microsoft.com/office/drawing/2014/main" id="{205CB480-ACBA-4114-86C2-8D2EE47CC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11" name="Picture 10" descr="Spiral binder Graphic for Table Header">
          <a:extLst>
            <a:ext uri="{FF2B5EF4-FFF2-40B4-BE49-F238E27FC236}">
              <a16:creationId xmlns:a16="http://schemas.microsoft.com/office/drawing/2014/main" id="{10F45C7E-0846-4778-B98A-B1DF9F7D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12" name="Picture 11" descr="Spiral binder Graphic for Table Header">
          <a:extLst>
            <a:ext uri="{FF2B5EF4-FFF2-40B4-BE49-F238E27FC236}">
              <a16:creationId xmlns:a16="http://schemas.microsoft.com/office/drawing/2014/main" id="{A22DF217-477B-4493-964C-E52E7A6EF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1714500"/>
          <a:ext cx="3077659" cy="23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eekly Planner">
      <a:majorFont>
        <a:latin typeface="Aria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>
    <tabColor rgb="FFFA5762"/>
  </sheetPr>
  <dimension ref="A1:AP42"/>
  <sheetViews>
    <sheetView showGridLines="0" zoomScaleNormal="100" workbookViewId="0">
      <selection activeCell="O24" sqref="O24:R24"/>
    </sheetView>
  </sheetViews>
  <sheetFormatPr defaultColWidth="9.140625" defaultRowHeight="18" customHeight="1" x14ac:dyDescent="0.25"/>
  <cols>
    <col min="1" max="1" width="6.7109375" style="1" customWidth="1"/>
    <col min="2" max="2" width="2.7109375" style="1" customWidth="1"/>
    <col min="3" max="16" width="4.42578125" style="44" customWidth="1"/>
    <col min="17" max="17" width="5.7109375" style="44" customWidth="1"/>
    <col min="18" max="39" width="4.42578125" style="44" customWidth="1"/>
    <col min="40" max="40" width="3.7109375" style="1" customWidth="1"/>
    <col min="41" max="41" width="16.5703125" style="42" customWidth="1"/>
    <col min="42" max="42" width="8.7109375" style="42" customWidth="1"/>
    <col min="43" max="16384" width="9.140625" style="5"/>
  </cols>
  <sheetData>
    <row r="1" spans="1:42" ht="18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4"/>
    </row>
    <row r="2" spans="1:42" s="12" customFormat="1" ht="24.95" customHeight="1" x14ac:dyDescent="0.35">
      <c r="A2" s="6"/>
      <c r="B2" s="7"/>
      <c r="C2" s="8"/>
      <c r="D2" s="7"/>
      <c r="E2" s="7"/>
      <c r="F2" s="7"/>
      <c r="G2" s="7"/>
      <c r="H2" s="7"/>
      <c r="I2" s="7"/>
      <c r="J2" s="7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7"/>
      <c r="AF2" s="7"/>
      <c r="AG2" s="7"/>
      <c r="AH2" s="7"/>
      <c r="AI2" s="7"/>
      <c r="AJ2" s="7"/>
      <c r="AK2" s="7"/>
      <c r="AL2" s="7"/>
      <c r="AM2" s="7"/>
      <c r="AN2" s="7"/>
      <c r="AO2" s="11"/>
      <c r="AP2" s="6"/>
    </row>
    <row r="3" spans="1:42" s="2" customFormat="1" ht="36" customHeight="1" x14ac:dyDescent="0.25"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42" ht="18" customHeight="1" x14ac:dyDescent="0.25">
      <c r="A4" s="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75" t="s">
        <v>1</v>
      </c>
      <c r="R4" s="75"/>
      <c r="S4" s="75"/>
      <c r="T4" s="75"/>
      <c r="U4" s="75"/>
      <c r="V4" s="79">
        <f ca="1">TODAY()-WEEKDAY(TODAY(),2)+1</f>
        <v>43913</v>
      </c>
      <c r="W4" s="79"/>
      <c r="X4" s="79"/>
      <c r="Y4" s="79"/>
      <c r="Z4" s="79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4"/>
      <c r="AP4" s="4"/>
    </row>
    <row r="5" spans="1:42" ht="18" customHeight="1" thickBot="1" x14ac:dyDescent="0.3">
      <c r="A5" s="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4"/>
      <c r="AP5" s="4"/>
    </row>
    <row r="6" spans="1:42" s="21" customFormat="1" ht="30" customHeight="1" thickBot="1" x14ac:dyDescent="0.3">
      <c r="A6" s="17"/>
      <c r="B6" s="18"/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2"/>
      <c r="N6" s="14"/>
      <c r="O6" s="15"/>
      <c r="P6" s="93" t="s">
        <v>3</v>
      </c>
      <c r="Q6" s="94"/>
      <c r="R6" s="94"/>
      <c r="S6" s="94"/>
      <c r="T6" s="94"/>
      <c r="U6" s="94"/>
      <c r="V6" s="94"/>
      <c r="W6" s="94"/>
      <c r="X6" s="94"/>
      <c r="Y6" s="94"/>
      <c r="Z6" s="95"/>
      <c r="AA6" s="15"/>
      <c r="AB6" s="15"/>
      <c r="AC6" s="90" t="s">
        <v>4</v>
      </c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19"/>
      <c r="AO6" s="20"/>
      <c r="AP6" s="20"/>
    </row>
    <row r="7" spans="1:42" s="27" customFormat="1" ht="20.100000000000001" customHeight="1" x14ac:dyDescent="0.25">
      <c r="A7" s="22"/>
      <c r="B7" s="23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4"/>
      <c r="O7" s="25"/>
      <c r="P7" s="26"/>
      <c r="Q7" s="80"/>
      <c r="R7" s="80"/>
      <c r="S7" s="80"/>
      <c r="T7" s="80"/>
      <c r="U7" s="80"/>
      <c r="V7" s="80"/>
      <c r="W7" s="80"/>
      <c r="X7" s="80"/>
      <c r="Y7" s="80"/>
      <c r="Z7" s="81"/>
      <c r="AA7" s="25"/>
      <c r="AB7" s="25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23"/>
      <c r="AO7" s="22"/>
      <c r="AP7" s="22"/>
    </row>
    <row r="8" spans="1:42" ht="18" customHeight="1" x14ac:dyDescent="0.25">
      <c r="A8" s="2"/>
      <c r="B8" s="13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28"/>
      <c r="O8" s="29"/>
      <c r="P8" s="30"/>
      <c r="Q8" s="66"/>
      <c r="R8" s="66"/>
      <c r="S8" s="66"/>
      <c r="T8" s="66"/>
      <c r="U8" s="66"/>
      <c r="V8" s="66"/>
      <c r="W8" s="66"/>
      <c r="X8" s="66"/>
      <c r="Y8" s="66"/>
      <c r="Z8" s="67"/>
      <c r="AA8" s="29"/>
      <c r="AB8" s="29"/>
      <c r="AC8" s="56"/>
      <c r="AD8" s="57"/>
      <c r="AE8" s="57"/>
      <c r="AF8" s="57"/>
      <c r="AG8" s="57"/>
      <c r="AH8" s="57"/>
      <c r="AI8" s="57"/>
      <c r="AJ8" s="57"/>
      <c r="AK8" s="57"/>
      <c r="AL8" s="57"/>
      <c r="AM8" s="58"/>
      <c r="AN8" s="16"/>
      <c r="AO8" s="4"/>
      <c r="AP8" s="4"/>
    </row>
    <row r="9" spans="1:42" ht="18" customHeight="1" x14ac:dyDescent="0.25">
      <c r="A9" s="2"/>
      <c r="B9" s="13"/>
      <c r="C9" s="56"/>
      <c r="D9" s="57"/>
      <c r="E9" s="57"/>
      <c r="F9" s="57"/>
      <c r="G9" s="57"/>
      <c r="H9" s="57"/>
      <c r="I9" s="57"/>
      <c r="J9" s="57"/>
      <c r="K9" s="57"/>
      <c r="L9" s="57"/>
      <c r="M9" s="58"/>
      <c r="N9" s="28"/>
      <c r="O9" s="29"/>
      <c r="P9" s="30"/>
      <c r="Q9" s="66"/>
      <c r="R9" s="66"/>
      <c r="S9" s="66"/>
      <c r="T9" s="66"/>
      <c r="U9" s="66"/>
      <c r="V9" s="66"/>
      <c r="W9" s="66"/>
      <c r="X9" s="66"/>
      <c r="Y9" s="66"/>
      <c r="Z9" s="67"/>
      <c r="AA9" s="29"/>
      <c r="AB9" s="29"/>
      <c r="AC9" s="56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16"/>
      <c r="AO9" s="4"/>
      <c r="AP9" s="4"/>
    </row>
    <row r="10" spans="1:42" ht="18" customHeight="1" x14ac:dyDescent="0.25">
      <c r="A10" s="2"/>
      <c r="B10" s="13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8"/>
      <c r="O10" s="29"/>
      <c r="P10" s="30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29"/>
      <c r="AB10" s="29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16"/>
      <c r="AO10" s="4"/>
      <c r="AP10" s="4"/>
    </row>
    <row r="11" spans="1:42" ht="18" customHeight="1" x14ac:dyDescent="0.25">
      <c r="A11" s="2"/>
      <c r="B11" s="13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28"/>
      <c r="O11" s="29"/>
      <c r="P11" s="30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29"/>
      <c r="AB11" s="29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6"/>
      <c r="AO11" s="4"/>
      <c r="AP11" s="4"/>
    </row>
    <row r="12" spans="1:42" ht="18" customHeight="1" thickBot="1" x14ac:dyDescent="0.3">
      <c r="A12" s="2"/>
      <c r="B12" s="13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29"/>
      <c r="P12" s="31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29"/>
      <c r="AB12" s="29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16"/>
      <c r="AO12" s="4"/>
      <c r="AP12" s="4"/>
    </row>
    <row r="13" spans="1:42" ht="18" customHeight="1" x14ac:dyDescent="0.25">
      <c r="A13" s="2"/>
      <c r="B13" s="1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6"/>
      <c r="AO13" s="4"/>
      <c r="AP13" s="4"/>
    </row>
    <row r="14" spans="1:42" ht="18" customHeight="1" x14ac:dyDescent="0.25">
      <c r="A14" s="2"/>
      <c r="B14" s="1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6"/>
      <c r="AN14" s="16"/>
      <c r="AO14" s="4"/>
      <c r="AP14" s="4"/>
    </row>
    <row r="15" spans="1:42" ht="18" customHeight="1" x14ac:dyDescent="0.25">
      <c r="A15" s="2"/>
      <c r="B15" s="13"/>
      <c r="C15" s="62" t="str">
        <f ca="1">TEXT(StartDate+0,"dd")</f>
        <v>23</v>
      </c>
      <c r="D15" s="63"/>
      <c r="E15" s="70" t="str">
        <f ca="1">(TEXT(StartDate+0,"aaaa"))</f>
        <v>Monday</v>
      </c>
      <c r="F15" s="70"/>
      <c r="G15" s="70"/>
      <c r="H15" s="71"/>
      <c r="I15" s="51" t="str">
        <f ca="1">TEXT(StartDate+1,"dd")</f>
        <v>24</v>
      </c>
      <c r="J15" s="51"/>
      <c r="K15" s="70" t="str">
        <f ca="1">(TEXT(StartDate+1,"aaaa"))</f>
        <v>Tuesday</v>
      </c>
      <c r="L15" s="70"/>
      <c r="M15" s="70"/>
      <c r="N15" s="51" t="str">
        <f ca="1">TEXT(StartDate+2,"dd")</f>
        <v>25</v>
      </c>
      <c r="O15" s="51"/>
      <c r="P15" s="70" t="str">
        <f ca="1">(TEXT(StartDate+2,"aaaa"))</f>
        <v>Wednesday</v>
      </c>
      <c r="Q15" s="70"/>
      <c r="R15" s="70"/>
      <c r="S15" s="51" t="str">
        <f ca="1">TEXT(StartDate+3,"dd")</f>
        <v>26</v>
      </c>
      <c r="T15" s="51"/>
      <c r="U15" s="70" t="str">
        <f ca="1">(TEXT(StartDate+3,"aaaa"))</f>
        <v>Thursday</v>
      </c>
      <c r="V15" s="70"/>
      <c r="W15" s="70"/>
      <c r="X15" s="51" t="str">
        <f ca="1">TEXT(StartDate+4,"dd")</f>
        <v>27</v>
      </c>
      <c r="Y15" s="51"/>
      <c r="Z15" s="70" t="str">
        <f ca="1">(TEXT(StartDate+4,"aaaa"))</f>
        <v>Friday</v>
      </c>
      <c r="AA15" s="70"/>
      <c r="AB15" s="70"/>
      <c r="AC15" s="51" t="str">
        <f ca="1">TEXT(StartDate+5,"dd")</f>
        <v>28</v>
      </c>
      <c r="AD15" s="51"/>
      <c r="AE15" s="70" t="str">
        <f ca="1">(TEXT(StartDate+5,"aaaa"))</f>
        <v>Saturday</v>
      </c>
      <c r="AF15" s="70"/>
      <c r="AG15" s="70"/>
      <c r="AH15" s="51" t="str">
        <f ca="1">TEXT(StartDate+6,"dd")</f>
        <v>29</v>
      </c>
      <c r="AI15" s="51"/>
      <c r="AJ15" s="70" t="str">
        <f ca="1">(TEXT(StartDate+6,"aaaa"))</f>
        <v>Sunday</v>
      </c>
      <c r="AK15" s="70"/>
      <c r="AL15" s="70"/>
      <c r="AM15" s="33"/>
      <c r="AN15" s="16"/>
      <c r="AO15" s="4"/>
      <c r="AP15" s="4"/>
    </row>
    <row r="16" spans="1:42" ht="20.100000000000001" customHeight="1" x14ac:dyDescent="0.25">
      <c r="A16" s="2"/>
      <c r="B16" s="13"/>
      <c r="C16" s="64"/>
      <c r="D16" s="65"/>
      <c r="E16" s="72" t="str">
        <f ca="1">(TEXT(StartDate+0,"mmmm"))</f>
        <v>March</v>
      </c>
      <c r="F16" s="72"/>
      <c r="G16" s="72"/>
      <c r="H16" s="73"/>
      <c r="I16" s="52"/>
      <c r="J16" s="52"/>
      <c r="K16" s="72" t="str">
        <f ca="1">(TEXT(StartDate+1,"mmmm"))</f>
        <v>March</v>
      </c>
      <c r="L16" s="72"/>
      <c r="M16" s="72"/>
      <c r="N16" s="52"/>
      <c r="O16" s="52"/>
      <c r="P16" s="72" t="str">
        <f ca="1">(TEXT(StartDate+2,"mmmm"))</f>
        <v>March</v>
      </c>
      <c r="Q16" s="72"/>
      <c r="R16" s="72"/>
      <c r="S16" s="52"/>
      <c r="T16" s="52"/>
      <c r="U16" s="72" t="str">
        <f ca="1">(TEXT(StartDate+3,"mmmm"))</f>
        <v>March</v>
      </c>
      <c r="V16" s="72"/>
      <c r="W16" s="72"/>
      <c r="X16" s="52"/>
      <c r="Y16" s="52"/>
      <c r="Z16" s="72" t="str">
        <f ca="1">(TEXT(StartDate+4,"mmmm"))</f>
        <v>March</v>
      </c>
      <c r="AA16" s="72"/>
      <c r="AB16" s="72"/>
      <c r="AC16" s="52"/>
      <c r="AD16" s="52"/>
      <c r="AE16" s="72" t="str">
        <f ca="1">(TEXT(StartDate+5,"mmmm"))</f>
        <v>March</v>
      </c>
      <c r="AF16" s="72"/>
      <c r="AG16" s="72"/>
      <c r="AH16" s="52"/>
      <c r="AI16" s="52"/>
      <c r="AJ16" s="72" t="str">
        <f ca="1">(TEXT(StartDate+6,"mmmm"))</f>
        <v>March</v>
      </c>
      <c r="AK16" s="72"/>
      <c r="AL16" s="72"/>
      <c r="AM16" s="34"/>
      <c r="AN16" s="16"/>
      <c r="AO16" s="4"/>
      <c r="AP16" s="4"/>
    </row>
    <row r="17" spans="1:42" ht="20.100000000000001" customHeight="1" x14ac:dyDescent="0.25">
      <c r="A17" s="35"/>
      <c r="B17" s="36"/>
      <c r="C17" s="45" t="s">
        <v>5</v>
      </c>
      <c r="D17" s="74" t="s">
        <v>6</v>
      </c>
      <c r="E17" s="74"/>
      <c r="F17" s="74"/>
      <c r="G17" s="74"/>
      <c r="H17" s="74"/>
      <c r="I17" s="37"/>
      <c r="J17" s="78"/>
      <c r="K17" s="78"/>
      <c r="L17" s="78"/>
      <c r="M17" s="78"/>
      <c r="N17" s="37"/>
      <c r="O17" s="78"/>
      <c r="P17" s="78"/>
      <c r="Q17" s="78"/>
      <c r="R17" s="78"/>
      <c r="S17" s="37"/>
      <c r="T17" s="78"/>
      <c r="U17" s="78"/>
      <c r="V17" s="78"/>
      <c r="W17" s="78"/>
      <c r="X17" s="37"/>
      <c r="Y17" s="78"/>
      <c r="Z17" s="78"/>
      <c r="AA17" s="78"/>
      <c r="AB17" s="78"/>
      <c r="AC17" s="37"/>
      <c r="AD17" s="78"/>
      <c r="AE17" s="78"/>
      <c r="AF17" s="78"/>
      <c r="AG17" s="78"/>
      <c r="AH17" s="37"/>
      <c r="AI17" s="78"/>
      <c r="AJ17" s="78"/>
      <c r="AK17" s="78"/>
      <c r="AL17" s="78"/>
      <c r="AM17" s="103"/>
      <c r="AN17" s="16"/>
      <c r="AO17" s="4"/>
      <c r="AP17" s="4"/>
    </row>
    <row r="18" spans="1:42" ht="20.100000000000001" customHeight="1" x14ac:dyDescent="0.25">
      <c r="A18" s="35"/>
      <c r="B18" s="36"/>
      <c r="C18" s="46" t="s">
        <v>7</v>
      </c>
      <c r="D18" s="76" t="s">
        <v>6</v>
      </c>
      <c r="E18" s="76"/>
      <c r="F18" s="76"/>
      <c r="G18" s="76"/>
      <c r="H18" s="77"/>
      <c r="I18" s="38"/>
      <c r="J18" s="86"/>
      <c r="K18" s="86"/>
      <c r="L18" s="86"/>
      <c r="M18" s="86"/>
      <c r="N18" s="38"/>
      <c r="O18" s="86"/>
      <c r="P18" s="86"/>
      <c r="Q18" s="86"/>
      <c r="R18" s="86"/>
      <c r="S18" s="38"/>
      <c r="T18" s="86"/>
      <c r="U18" s="86"/>
      <c r="V18" s="86"/>
      <c r="W18" s="86"/>
      <c r="X18" s="38"/>
      <c r="Y18" s="86"/>
      <c r="Z18" s="86"/>
      <c r="AA18" s="86"/>
      <c r="AB18" s="86"/>
      <c r="AC18" s="38"/>
      <c r="AD18" s="86"/>
      <c r="AE18" s="86"/>
      <c r="AF18" s="86"/>
      <c r="AG18" s="86"/>
      <c r="AH18" s="38"/>
      <c r="AI18" s="86"/>
      <c r="AJ18" s="86"/>
      <c r="AK18" s="86"/>
      <c r="AL18" s="86"/>
      <c r="AM18" s="104"/>
      <c r="AN18" s="16"/>
      <c r="AO18" s="4"/>
      <c r="AP18" s="4"/>
    </row>
    <row r="19" spans="1:42" ht="18" customHeight="1" x14ac:dyDescent="0.25">
      <c r="A19" s="2"/>
      <c r="B19" s="13"/>
      <c r="C19" s="46" t="s">
        <v>5</v>
      </c>
      <c r="D19" s="76" t="s">
        <v>6</v>
      </c>
      <c r="E19" s="76"/>
      <c r="F19" s="76"/>
      <c r="G19" s="76"/>
      <c r="H19" s="77"/>
      <c r="I19" s="38"/>
      <c r="J19" s="86"/>
      <c r="K19" s="86"/>
      <c r="L19" s="86"/>
      <c r="M19" s="86"/>
      <c r="N19" s="38"/>
      <c r="O19" s="86"/>
      <c r="P19" s="86"/>
      <c r="Q19" s="86"/>
      <c r="R19" s="86"/>
      <c r="S19" s="38"/>
      <c r="T19" s="86"/>
      <c r="U19" s="86"/>
      <c r="V19" s="86"/>
      <c r="W19" s="86"/>
      <c r="X19" s="38"/>
      <c r="Y19" s="86"/>
      <c r="Z19" s="86"/>
      <c r="AA19" s="86"/>
      <c r="AB19" s="86"/>
      <c r="AC19" s="38"/>
      <c r="AD19" s="86"/>
      <c r="AE19" s="86"/>
      <c r="AF19" s="86"/>
      <c r="AG19" s="86"/>
      <c r="AH19" s="38"/>
      <c r="AI19" s="86"/>
      <c r="AJ19" s="86"/>
      <c r="AK19" s="86"/>
      <c r="AL19" s="86"/>
      <c r="AM19" s="104"/>
      <c r="AN19" s="16"/>
      <c r="AO19" s="4"/>
      <c r="AP19" s="4"/>
    </row>
    <row r="20" spans="1:42" ht="18" customHeight="1" x14ac:dyDescent="0.25">
      <c r="A20" s="2"/>
      <c r="B20" s="13"/>
      <c r="C20" s="46"/>
      <c r="D20" s="76"/>
      <c r="E20" s="76"/>
      <c r="F20" s="76"/>
      <c r="G20" s="76"/>
      <c r="H20" s="77"/>
      <c r="I20" s="38"/>
      <c r="J20" s="86"/>
      <c r="K20" s="86"/>
      <c r="L20" s="86"/>
      <c r="M20" s="86"/>
      <c r="N20" s="38"/>
      <c r="O20" s="86"/>
      <c r="P20" s="86"/>
      <c r="Q20" s="86"/>
      <c r="R20" s="86"/>
      <c r="S20" s="38"/>
      <c r="T20" s="86"/>
      <c r="U20" s="86"/>
      <c r="V20" s="86"/>
      <c r="W20" s="86"/>
      <c r="X20" s="38"/>
      <c r="Y20" s="86"/>
      <c r="Z20" s="86"/>
      <c r="AA20" s="86"/>
      <c r="AB20" s="86"/>
      <c r="AC20" s="38"/>
      <c r="AD20" s="86"/>
      <c r="AE20" s="86"/>
      <c r="AF20" s="86"/>
      <c r="AG20" s="86"/>
      <c r="AH20" s="38"/>
      <c r="AI20" s="86"/>
      <c r="AJ20" s="86"/>
      <c r="AK20" s="86"/>
      <c r="AL20" s="86"/>
      <c r="AM20" s="104"/>
      <c r="AN20" s="16"/>
      <c r="AO20" s="4"/>
      <c r="AP20" s="4"/>
    </row>
    <row r="21" spans="1:42" ht="18" customHeight="1" x14ac:dyDescent="0.25">
      <c r="A21" s="2"/>
      <c r="B21" s="13"/>
      <c r="C21" s="46"/>
      <c r="D21" s="76"/>
      <c r="E21" s="76"/>
      <c r="F21" s="76"/>
      <c r="G21" s="76"/>
      <c r="H21" s="77"/>
      <c r="I21" s="38"/>
      <c r="J21" s="86"/>
      <c r="K21" s="86"/>
      <c r="L21" s="86"/>
      <c r="M21" s="86"/>
      <c r="N21" s="38"/>
      <c r="O21" s="86"/>
      <c r="P21" s="86"/>
      <c r="Q21" s="86"/>
      <c r="R21" s="86"/>
      <c r="S21" s="38"/>
      <c r="T21" s="86"/>
      <c r="U21" s="86"/>
      <c r="V21" s="86"/>
      <c r="W21" s="86"/>
      <c r="X21" s="38"/>
      <c r="Y21" s="86"/>
      <c r="Z21" s="86"/>
      <c r="AA21" s="86"/>
      <c r="AB21" s="86"/>
      <c r="AC21" s="38"/>
      <c r="AD21" s="86"/>
      <c r="AE21" s="86"/>
      <c r="AF21" s="86"/>
      <c r="AG21" s="86"/>
      <c r="AH21" s="38"/>
      <c r="AI21" s="86"/>
      <c r="AJ21" s="86"/>
      <c r="AK21" s="86"/>
      <c r="AL21" s="86"/>
      <c r="AM21" s="104"/>
      <c r="AN21" s="16"/>
      <c r="AO21" s="4"/>
      <c r="AP21" s="4"/>
    </row>
    <row r="22" spans="1:42" ht="18" customHeight="1" x14ac:dyDescent="0.25">
      <c r="A22" s="2"/>
      <c r="B22" s="13"/>
      <c r="C22" s="46"/>
      <c r="D22" s="76"/>
      <c r="E22" s="76"/>
      <c r="F22" s="76"/>
      <c r="G22" s="76"/>
      <c r="H22" s="76"/>
      <c r="I22" s="38"/>
      <c r="J22" s="86"/>
      <c r="K22" s="86"/>
      <c r="L22" s="86"/>
      <c r="M22" s="86"/>
      <c r="N22" s="38"/>
      <c r="O22" s="86"/>
      <c r="P22" s="86"/>
      <c r="Q22" s="86"/>
      <c r="R22" s="86"/>
      <c r="S22" s="38"/>
      <c r="T22" s="86"/>
      <c r="U22" s="86"/>
      <c r="V22" s="86"/>
      <c r="W22" s="86"/>
      <c r="X22" s="38"/>
      <c r="Y22" s="86"/>
      <c r="Z22" s="86"/>
      <c r="AA22" s="86"/>
      <c r="AB22" s="86"/>
      <c r="AC22" s="38"/>
      <c r="AD22" s="86"/>
      <c r="AE22" s="86"/>
      <c r="AF22" s="86"/>
      <c r="AG22" s="86"/>
      <c r="AH22" s="38"/>
      <c r="AI22" s="86"/>
      <c r="AJ22" s="86"/>
      <c r="AK22" s="86"/>
      <c r="AL22" s="86"/>
      <c r="AM22" s="104"/>
      <c r="AN22" s="16"/>
      <c r="AO22" s="4"/>
      <c r="AP22" s="4"/>
    </row>
    <row r="23" spans="1:42" ht="18" customHeight="1" x14ac:dyDescent="0.25">
      <c r="A23" s="2"/>
      <c r="B23" s="13"/>
      <c r="C23" s="46"/>
      <c r="D23" s="76"/>
      <c r="E23" s="76"/>
      <c r="F23" s="76"/>
      <c r="G23" s="76"/>
      <c r="H23" s="76"/>
      <c r="I23" s="38"/>
      <c r="J23" s="86"/>
      <c r="K23" s="86"/>
      <c r="L23" s="86"/>
      <c r="M23" s="86"/>
      <c r="N23" s="38"/>
      <c r="O23" s="86"/>
      <c r="P23" s="86"/>
      <c r="Q23" s="86"/>
      <c r="R23" s="86"/>
      <c r="S23" s="38"/>
      <c r="T23" s="86"/>
      <c r="U23" s="86"/>
      <c r="V23" s="86"/>
      <c r="W23" s="86"/>
      <c r="X23" s="38"/>
      <c r="Y23" s="86"/>
      <c r="Z23" s="86"/>
      <c r="AA23" s="86"/>
      <c r="AB23" s="86"/>
      <c r="AC23" s="38"/>
      <c r="AD23" s="86"/>
      <c r="AE23" s="86"/>
      <c r="AF23" s="86"/>
      <c r="AG23" s="86"/>
      <c r="AH23" s="38"/>
      <c r="AI23" s="86"/>
      <c r="AJ23" s="86"/>
      <c r="AK23" s="86"/>
      <c r="AL23" s="86"/>
      <c r="AM23" s="104"/>
      <c r="AN23" s="16"/>
      <c r="AO23" s="4"/>
      <c r="AP23" s="4"/>
    </row>
    <row r="24" spans="1:42" ht="18" customHeight="1" x14ac:dyDescent="0.25">
      <c r="A24" s="2"/>
      <c r="B24" s="13"/>
      <c r="C24" s="46"/>
      <c r="D24" s="76"/>
      <c r="E24" s="76"/>
      <c r="F24" s="76"/>
      <c r="G24" s="76"/>
      <c r="H24" s="76"/>
      <c r="I24" s="38"/>
      <c r="J24" s="86"/>
      <c r="K24" s="86"/>
      <c r="L24" s="86"/>
      <c r="M24" s="86"/>
      <c r="N24" s="38"/>
      <c r="O24" s="86"/>
      <c r="P24" s="86"/>
      <c r="Q24" s="86"/>
      <c r="R24" s="86"/>
      <c r="S24" s="38"/>
      <c r="T24" s="86"/>
      <c r="U24" s="86"/>
      <c r="V24" s="86"/>
      <c r="W24" s="86"/>
      <c r="X24" s="38"/>
      <c r="Y24" s="86"/>
      <c r="Z24" s="86"/>
      <c r="AA24" s="86"/>
      <c r="AB24" s="86"/>
      <c r="AC24" s="38"/>
      <c r="AD24" s="86"/>
      <c r="AE24" s="86"/>
      <c r="AF24" s="86"/>
      <c r="AG24" s="86"/>
      <c r="AH24" s="38"/>
      <c r="AI24" s="86"/>
      <c r="AJ24" s="86"/>
      <c r="AK24" s="86"/>
      <c r="AL24" s="86"/>
      <c r="AM24" s="104"/>
      <c r="AN24" s="16"/>
      <c r="AO24" s="4"/>
      <c r="AP24" s="4"/>
    </row>
    <row r="25" spans="1:42" ht="18" customHeight="1" x14ac:dyDescent="0.25">
      <c r="A25" s="2"/>
      <c r="B25" s="13"/>
      <c r="C25" s="46"/>
      <c r="D25" s="76"/>
      <c r="E25" s="76"/>
      <c r="F25" s="76"/>
      <c r="G25" s="76"/>
      <c r="H25" s="76"/>
      <c r="I25" s="38"/>
      <c r="J25" s="86"/>
      <c r="K25" s="86"/>
      <c r="L25" s="86"/>
      <c r="M25" s="86"/>
      <c r="N25" s="38"/>
      <c r="O25" s="86"/>
      <c r="P25" s="86"/>
      <c r="Q25" s="86"/>
      <c r="R25" s="86"/>
      <c r="S25" s="38"/>
      <c r="T25" s="86"/>
      <c r="U25" s="86"/>
      <c r="V25" s="86"/>
      <c r="W25" s="86"/>
      <c r="X25" s="38"/>
      <c r="Y25" s="86"/>
      <c r="Z25" s="86"/>
      <c r="AA25" s="86"/>
      <c r="AB25" s="86"/>
      <c r="AC25" s="38"/>
      <c r="AD25" s="86"/>
      <c r="AE25" s="86"/>
      <c r="AF25" s="86"/>
      <c r="AG25" s="86"/>
      <c r="AH25" s="38"/>
      <c r="AI25" s="86"/>
      <c r="AJ25" s="86"/>
      <c r="AK25" s="86"/>
      <c r="AL25" s="86"/>
      <c r="AM25" s="104"/>
      <c r="AN25" s="16"/>
      <c r="AO25" s="4"/>
      <c r="AP25" s="4"/>
    </row>
    <row r="26" spans="1:42" ht="18" customHeight="1" x14ac:dyDescent="0.25">
      <c r="A26" s="2"/>
      <c r="B26" s="13"/>
      <c r="C26" s="46"/>
      <c r="D26" s="76"/>
      <c r="E26" s="76"/>
      <c r="F26" s="76"/>
      <c r="G26" s="76"/>
      <c r="H26" s="76"/>
      <c r="I26" s="38"/>
      <c r="J26" s="86"/>
      <c r="K26" s="86"/>
      <c r="L26" s="86"/>
      <c r="M26" s="86"/>
      <c r="N26" s="38"/>
      <c r="O26" s="86"/>
      <c r="P26" s="86"/>
      <c r="Q26" s="86"/>
      <c r="R26" s="86"/>
      <c r="S26" s="38"/>
      <c r="T26" s="86"/>
      <c r="U26" s="86"/>
      <c r="V26" s="86"/>
      <c r="W26" s="86"/>
      <c r="X26" s="38"/>
      <c r="Y26" s="86"/>
      <c r="Z26" s="86"/>
      <c r="AA26" s="86"/>
      <c r="AB26" s="86"/>
      <c r="AC26" s="38"/>
      <c r="AD26" s="86"/>
      <c r="AE26" s="86"/>
      <c r="AF26" s="86"/>
      <c r="AG26" s="86"/>
      <c r="AH26" s="38"/>
      <c r="AI26" s="86"/>
      <c r="AJ26" s="86"/>
      <c r="AK26" s="86"/>
      <c r="AL26" s="86"/>
      <c r="AM26" s="104"/>
      <c r="AN26" s="16"/>
      <c r="AO26" s="4"/>
      <c r="AP26" s="4"/>
    </row>
    <row r="27" spans="1:42" ht="18" customHeight="1" x14ac:dyDescent="0.25">
      <c r="A27" s="2"/>
      <c r="B27" s="13"/>
      <c r="C27" s="46"/>
      <c r="D27" s="76"/>
      <c r="E27" s="76"/>
      <c r="F27" s="76"/>
      <c r="G27" s="76"/>
      <c r="H27" s="76"/>
      <c r="I27" s="38"/>
      <c r="J27" s="86"/>
      <c r="K27" s="86"/>
      <c r="L27" s="86"/>
      <c r="M27" s="86"/>
      <c r="N27" s="38"/>
      <c r="O27" s="86"/>
      <c r="P27" s="86"/>
      <c r="Q27" s="86"/>
      <c r="R27" s="86"/>
      <c r="S27" s="38"/>
      <c r="T27" s="86"/>
      <c r="U27" s="86"/>
      <c r="V27" s="86"/>
      <c r="W27" s="86"/>
      <c r="X27" s="38"/>
      <c r="Y27" s="86"/>
      <c r="Z27" s="86"/>
      <c r="AA27" s="86"/>
      <c r="AB27" s="86"/>
      <c r="AC27" s="38"/>
      <c r="AD27" s="86"/>
      <c r="AE27" s="86"/>
      <c r="AF27" s="86"/>
      <c r="AG27" s="86"/>
      <c r="AH27" s="38"/>
      <c r="AI27" s="86"/>
      <c r="AJ27" s="86"/>
      <c r="AK27" s="86"/>
      <c r="AL27" s="86"/>
      <c r="AM27" s="104"/>
      <c r="AN27" s="16"/>
      <c r="AO27" s="4"/>
      <c r="AP27" s="4"/>
    </row>
    <row r="28" spans="1:42" ht="18" customHeight="1" x14ac:dyDescent="0.25">
      <c r="A28" s="2"/>
      <c r="B28" s="13"/>
      <c r="C28" s="46"/>
      <c r="D28" s="76"/>
      <c r="E28" s="76"/>
      <c r="F28" s="76"/>
      <c r="G28" s="76"/>
      <c r="H28" s="76"/>
      <c r="I28" s="38"/>
      <c r="J28" s="86"/>
      <c r="K28" s="86"/>
      <c r="L28" s="86"/>
      <c r="M28" s="86"/>
      <c r="N28" s="38"/>
      <c r="O28" s="86"/>
      <c r="P28" s="86"/>
      <c r="Q28" s="86"/>
      <c r="R28" s="86"/>
      <c r="S28" s="38"/>
      <c r="T28" s="86"/>
      <c r="U28" s="86"/>
      <c r="V28" s="86"/>
      <c r="W28" s="86"/>
      <c r="X28" s="38"/>
      <c r="Y28" s="86"/>
      <c r="Z28" s="86"/>
      <c r="AA28" s="86"/>
      <c r="AB28" s="86"/>
      <c r="AC28" s="38"/>
      <c r="AD28" s="86"/>
      <c r="AE28" s="86"/>
      <c r="AF28" s="86"/>
      <c r="AG28" s="86"/>
      <c r="AH28" s="38"/>
      <c r="AI28" s="86"/>
      <c r="AJ28" s="86"/>
      <c r="AK28" s="86"/>
      <c r="AL28" s="86"/>
      <c r="AM28" s="104"/>
      <c r="AN28" s="16"/>
      <c r="AO28" s="4"/>
      <c r="AP28" s="4"/>
    </row>
    <row r="29" spans="1:42" ht="18" customHeight="1" x14ac:dyDescent="0.25">
      <c r="A29" s="2"/>
      <c r="B29" s="13"/>
      <c r="C29" s="46"/>
      <c r="D29" s="76"/>
      <c r="E29" s="76"/>
      <c r="F29" s="76"/>
      <c r="G29" s="76"/>
      <c r="H29" s="76"/>
      <c r="I29" s="38"/>
      <c r="J29" s="86"/>
      <c r="K29" s="86"/>
      <c r="L29" s="86"/>
      <c r="M29" s="86"/>
      <c r="N29" s="38"/>
      <c r="O29" s="86"/>
      <c r="P29" s="86"/>
      <c r="Q29" s="86"/>
      <c r="R29" s="86"/>
      <c r="S29" s="38"/>
      <c r="T29" s="86"/>
      <c r="U29" s="86"/>
      <c r="V29" s="86"/>
      <c r="W29" s="86"/>
      <c r="X29" s="38"/>
      <c r="Y29" s="86"/>
      <c r="Z29" s="86"/>
      <c r="AA29" s="86"/>
      <c r="AB29" s="86"/>
      <c r="AC29" s="38"/>
      <c r="AD29" s="86"/>
      <c r="AE29" s="86"/>
      <c r="AF29" s="86"/>
      <c r="AG29" s="86"/>
      <c r="AH29" s="38"/>
      <c r="AI29" s="86"/>
      <c r="AJ29" s="86"/>
      <c r="AK29" s="86"/>
      <c r="AL29" s="86"/>
      <c r="AM29" s="104"/>
      <c r="AN29" s="16"/>
      <c r="AO29" s="4"/>
      <c r="AP29" s="4"/>
    </row>
    <row r="30" spans="1:42" ht="18" customHeight="1" x14ac:dyDescent="0.25">
      <c r="A30" s="2"/>
      <c r="B30" s="13"/>
      <c r="C30" s="46"/>
      <c r="D30" s="82"/>
      <c r="E30" s="82"/>
      <c r="F30" s="82"/>
      <c r="G30" s="82"/>
      <c r="H30" s="82"/>
      <c r="I30" s="38"/>
      <c r="J30" s="84"/>
      <c r="K30" s="84"/>
      <c r="L30" s="84"/>
      <c r="M30" s="84"/>
      <c r="N30" s="38"/>
      <c r="O30" s="84"/>
      <c r="P30" s="84"/>
      <c r="Q30" s="84"/>
      <c r="R30" s="84"/>
      <c r="S30" s="38"/>
      <c r="T30" s="84"/>
      <c r="U30" s="84"/>
      <c r="V30" s="84"/>
      <c r="W30" s="84"/>
      <c r="X30" s="38"/>
      <c r="Y30" s="84"/>
      <c r="Z30" s="84"/>
      <c r="AA30" s="84"/>
      <c r="AB30" s="84"/>
      <c r="AC30" s="38"/>
      <c r="AD30" s="84"/>
      <c r="AE30" s="84"/>
      <c r="AF30" s="84"/>
      <c r="AG30" s="84"/>
      <c r="AH30" s="38"/>
      <c r="AI30" s="84"/>
      <c r="AJ30" s="84"/>
      <c r="AK30" s="84"/>
      <c r="AL30" s="84"/>
      <c r="AM30" s="87"/>
      <c r="AN30" s="16"/>
      <c r="AO30" s="4"/>
      <c r="AP30" s="4"/>
    </row>
    <row r="31" spans="1:42" ht="18" customHeight="1" thickBot="1" x14ac:dyDescent="0.3">
      <c r="A31" s="2"/>
      <c r="B31" s="13"/>
      <c r="C31" s="47"/>
      <c r="D31" s="83"/>
      <c r="E31" s="83"/>
      <c r="F31" s="83"/>
      <c r="G31" s="83"/>
      <c r="H31" s="83"/>
      <c r="I31" s="39"/>
      <c r="J31" s="85"/>
      <c r="K31" s="85"/>
      <c r="L31" s="85"/>
      <c r="M31" s="85"/>
      <c r="N31" s="39"/>
      <c r="O31" s="85"/>
      <c r="P31" s="85"/>
      <c r="Q31" s="85"/>
      <c r="R31" s="85"/>
      <c r="S31" s="39"/>
      <c r="T31" s="85"/>
      <c r="U31" s="85"/>
      <c r="V31" s="85"/>
      <c r="W31" s="85"/>
      <c r="X31" s="39"/>
      <c r="Y31" s="85"/>
      <c r="Z31" s="85"/>
      <c r="AA31" s="85"/>
      <c r="AB31" s="85"/>
      <c r="AC31" s="39"/>
      <c r="AD31" s="85"/>
      <c r="AE31" s="85"/>
      <c r="AF31" s="85"/>
      <c r="AG31" s="85"/>
      <c r="AH31" s="39"/>
      <c r="AI31" s="85"/>
      <c r="AJ31" s="85"/>
      <c r="AK31" s="85"/>
      <c r="AL31" s="85"/>
      <c r="AM31" s="102"/>
      <c r="AN31" s="16"/>
      <c r="AO31" s="4"/>
      <c r="AP31" s="4"/>
    </row>
    <row r="32" spans="1:42" ht="18" customHeight="1" x14ac:dyDescent="0.25">
      <c r="A32" s="2"/>
      <c r="B32" s="1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6"/>
      <c r="AO32" s="4"/>
      <c r="AP32" s="4"/>
    </row>
    <row r="33" spans="1:42" ht="18" customHeight="1" thickBot="1" x14ac:dyDescent="0.3">
      <c r="A33" s="2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"/>
      <c r="AP33" s="4"/>
    </row>
    <row r="34" spans="1:42" ht="30" customHeight="1" thickBot="1" x14ac:dyDescent="0.3">
      <c r="A34" s="2"/>
      <c r="B34" s="13"/>
      <c r="C34" s="96" t="s">
        <v>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16"/>
      <c r="AO34" s="4"/>
      <c r="AP34" s="4"/>
    </row>
    <row r="35" spans="1:42" s="27" customFormat="1" ht="21" customHeight="1" x14ac:dyDescent="0.25">
      <c r="A35" s="40"/>
      <c r="B35" s="41"/>
      <c r="C35" s="9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23"/>
      <c r="AO35" s="22"/>
      <c r="AP35" s="22"/>
    </row>
    <row r="36" spans="1:42" s="27" customFormat="1" ht="21" customHeight="1" x14ac:dyDescent="0.25">
      <c r="A36" s="40"/>
      <c r="B36" s="41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/>
      <c r="AN36" s="23"/>
      <c r="AO36" s="22"/>
      <c r="AP36" s="22"/>
    </row>
    <row r="37" spans="1:42" ht="18" customHeight="1" x14ac:dyDescent="0.25">
      <c r="A37" s="2"/>
      <c r="B37" s="13"/>
      <c r="C37" s="10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16"/>
      <c r="AO37" s="4"/>
      <c r="AP37" s="4"/>
    </row>
    <row r="38" spans="1:42" ht="18" customHeight="1" thickBot="1" x14ac:dyDescent="0.3">
      <c r="A38" s="2"/>
      <c r="B38" s="13"/>
      <c r="C38" s="101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6"/>
      <c r="AO38" s="4"/>
      <c r="AP38" s="4"/>
    </row>
    <row r="39" spans="1:42" ht="18" customHeight="1" x14ac:dyDescent="0.25">
      <c r="A39" s="2"/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"/>
    </row>
    <row r="40" spans="1:42" s="43" customFormat="1" ht="18" customHeight="1" x14ac:dyDescent="0.25"/>
    <row r="41" spans="1:42" ht="18" customHeight="1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"/>
      <c r="AO41" s="4"/>
    </row>
    <row r="42" spans="1:42" ht="18" customHeight="1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"/>
      <c r="AO42" s="4"/>
    </row>
  </sheetData>
  <sheetProtection selectLockedCells="1"/>
  <mergeCells count="155">
    <mergeCell ref="C3:AM3"/>
    <mergeCell ref="C6:M6"/>
    <mergeCell ref="P6:Z6"/>
    <mergeCell ref="AC6:AM6"/>
    <mergeCell ref="C34:AM34"/>
    <mergeCell ref="C35:AM35"/>
    <mergeCell ref="C37:AM37"/>
    <mergeCell ref="C38:AM38"/>
    <mergeCell ref="AI31:AM31"/>
    <mergeCell ref="AD30:AG30"/>
    <mergeCell ref="AD31:AG31"/>
    <mergeCell ref="AI17:AM17"/>
    <mergeCell ref="AI18:AM18"/>
    <mergeCell ref="AI19:AM19"/>
    <mergeCell ref="AI20:AM20"/>
    <mergeCell ref="AI21:AM21"/>
    <mergeCell ref="AI22:AM22"/>
    <mergeCell ref="AI23:AM23"/>
    <mergeCell ref="AI24:AM24"/>
    <mergeCell ref="AI25:AM25"/>
    <mergeCell ref="AI26:AM26"/>
    <mergeCell ref="AI27:AM27"/>
    <mergeCell ref="AI28:AM28"/>
    <mergeCell ref="AI29:AM29"/>
    <mergeCell ref="AI30:AM30"/>
    <mergeCell ref="Y29:AB29"/>
    <mergeCell ref="Y30:AB30"/>
    <mergeCell ref="Y31:AB31"/>
    <mergeCell ref="AD17:AG17"/>
    <mergeCell ref="AD27:AG27"/>
    <mergeCell ref="AD28:AG28"/>
    <mergeCell ref="AD29:AG29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27:AB27"/>
    <mergeCell ref="Y28:AB28"/>
    <mergeCell ref="AD18:AG18"/>
    <mergeCell ref="AD19:AG19"/>
    <mergeCell ref="AD20:AG20"/>
    <mergeCell ref="AD21:AG21"/>
    <mergeCell ref="AD22:AG22"/>
    <mergeCell ref="AD23:AG23"/>
    <mergeCell ref="AD24:AG24"/>
    <mergeCell ref="AD25:AG25"/>
    <mergeCell ref="AD26:AG26"/>
    <mergeCell ref="O31:R31"/>
    <mergeCell ref="T17:W17"/>
    <mergeCell ref="T18:W18"/>
    <mergeCell ref="T19:W19"/>
    <mergeCell ref="T20:W20"/>
    <mergeCell ref="T21:W21"/>
    <mergeCell ref="T22:W22"/>
    <mergeCell ref="T23:W23"/>
    <mergeCell ref="T24:W24"/>
    <mergeCell ref="T25:W25"/>
    <mergeCell ref="T26:W26"/>
    <mergeCell ref="T27:W27"/>
    <mergeCell ref="T28:W28"/>
    <mergeCell ref="T29:W29"/>
    <mergeCell ref="T30:W30"/>
    <mergeCell ref="T31:W31"/>
    <mergeCell ref="O27:R27"/>
    <mergeCell ref="O28:R28"/>
    <mergeCell ref="O29:R29"/>
    <mergeCell ref="O30:R30"/>
    <mergeCell ref="O25:R25"/>
    <mergeCell ref="O26:R26"/>
    <mergeCell ref="O17:R17"/>
    <mergeCell ref="J18:M18"/>
    <mergeCell ref="J19:M19"/>
    <mergeCell ref="J20:M20"/>
    <mergeCell ref="J21:M21"/>
    <mergeCell ref="J22:M22"/>
    <mergeCell ref="J23:M23"/>
    <mergeCell ref="J24:M24"/>
    <mergeCell ref="O18:R18"/>
    <mergeCell ref="O19:R19"/>
    <mergeCell ref="O20:R20"/>
    <mergeCell ref="O21:R21"/>
    <mergeCell ref="O22:R22"/>
    <mergeCell ref="O23:R23"/>
    <mergeCell ref="O24:R24"/>
    <mergeCell ref="J25:M25"/>
    <mergeCell ref="J26:M26"/>
    <mergeCell ref="J27:M27"/>
    <mergeCell ref="J28:M28"/>
    <mergeCell ref="J29:M29"/>
    <mergeCell ref="D28:H28"/>
    <mergeCell ref="D29:H29"/>
    <mergeCell ref="D30:H30"/>
    <mergeCell ref="D31:H31"/>
    <mergeCell ref="J30:M30"/>
    <mergeCell ref="J31:M31"/>
    <mergeCell ref="D23:H23"/>
    <mergeCell ref="D24:H24"/>
    <mergeCell ref="D25:H25"/>
    <mergeCell ref="D26:H26"/>
    <mergeCell ref="D27:H27"/>
    <mergeCell ref="D18:H18"/>
    <mergeCell ref="D19:H19"/>
    <mergeCell ref="D20:H20"/>
    <mergeCell ref="D21:H21"/>
    <mergeCell ref="D22:H22"/>
    <mergeCell ref="J17:M17"/>
    <mergeCell ref="V4:Z4"/>
    <mergeCell ref="Q7:Z7"/>
    <mergeCell ref="Q8:Z8"/>
    <mergeCell ref="Q9:Z9"/>
    <mergeCell ref="Q10:Z10"/>
    <mergeCell ref="AC7:AM7"/>
    <mergeCell ref="AC8:AM8"/>
    <mergeCell ref="AC9:AM9"/>
    <mergeCell ref="AC10:AM10"/>
    <mergeCell ref="Q4:U4"/>
    <mergeCell ref="I15:J16"/>
    <mergeCell ref="K15:M15"/>
    <mergeCell ref="K16:M16"/>
    <mergeCell ref="N15:O16"/>
    <mergeCell ref="P15:R15"/>
    <mergeCell ref="P16:R16"/>
    <mergeCell ref="S15:T16"/>
    <mergeCell ref="U15:W15"/>
    <mergeCell ref="U16:W16"/>
    <mergeCell ref="C36:AM36"/>
    <mergeCell ref="AH15:AI16"/>
    <mergeCell ref="C7:M7"/>
    <mergeCell ref="C8:M8"/>
    <mergeCell ref="C9:M9"/>
    <mergeCell ref="C10:M10"/>
    <mergeCell ref="C11:M11"/>
    <mergeCell ref="C12:M12"/>
    <mergeCell ref="C15:D16"/>
    <mergeCell ref="AC11:AM11"/>
    <mergeCell ref="AC12:AM12"/>
    <mergeCell ref="Q11:Z11"/>
    <mergeCell ref="Q12:Z12"/>
    <mergeCell ref="E15:H15"/>
    <mergeCell ref="E16:H16"/>
    <mergeCell ref="X15:Y16"/>
    <mergeCell ref="Z15:AB15"/>
    <mergeCell ref="Z16:AB16"/>
    <mergeCell ref="AC15:AD16"/>
    <mergeCell ref="AE15:AG15"/>
    <mergeCell ref="AE16:AG16"/>
    <mergeCell ref="AJ15:AL15"/>
    <mergeCell ref="AJ16:AL16"/>
    <mergeCell ref="D17:H17"/>
  </mergeCells>
  <conditionalFormatting sqref="C6:C12 C15 E15:E16 O13:AM13 C1:AM1 C17:D31 J17:J31 C35:C38 C43:AM1048576 C4:AM5 O6:O12 AA6:AB12">
    <cfRule type="cellIs" dxfId="437" priority="99" operator="equal">
      <formula>"✖"</formula>
    </cfRule>
  </conditionalFormatting>
  <conditionalFormatting sqref="C6:C12 C15 E15:E16 O13:AM13 C1:AM1 C17:D31 J17:J31 C35:C38 C43:AM1048576 C4:AM5 O6:O12 AA6:AB12">
    <cfRule type="cellIs" dxfId="436" priority="98" operator="equal">
      <formula>"✔"</formula>
    </cfRule>
  </conditionalFormatting>
  <conditionalFormatting sqref="P8">
    <cfRule type="cellIs" dxfId="435" priority="65" operator="equal">
      <formula>"✖"</formula>
    </cfRule>
  </conditionalFormatting>
  <conditionalFormatting sqref="P8">
    <cfRule type="cellIs" dxfId="434" priority="64" operator="equal">
      <formula>"✔"</formula>
    </cfRule>
  </conditionalFormatting>
  <conditionalFormatting sqref="P12">
    <cfRule type="cellIs" dxfId="433" priority="57" operator="equal">
      <formula>"✖"</formula>
    </cfRule>
  </conditionalFormatting>
  <conditionalFormatting sqref="P12">
    <cfRule type="cellIs" dxfId="432" priority="56" operator="equal">
      <formula>"✔"</formula>
    </cfRule>
  </conditionalFormatting>
  <conditionalFormatting sqref="P10">
    <cfRule type="cellIs" dxfId="431" priority="61" operator="equal">
      <formula>"✖"</formula>
    </cfRule>
  </conditionalFormatting>
  <conditionalFormatting sqref="P10">
    <cfRule type="cellIs" dxfId="430" priority="60" operator="equal">
      <formula>"✔"</formula>
    </cfRule>
  </conditionalFormatting>
  <conditionalFormatting sqref="P11">
    <cfRule type="cellIs" dxfId="429" priority="59" operator="equal">
      <formula>"✖"</formula>
    </cfRule>
  </conditionalFormatting>
  <conditionalFormatting sqref="P11">
    <cfRule type="cellIs" dxfId="428" priority="58" operator="equal">
      <formula>"✔"</formula>
    </cfRule>
  </conditionalFormatting>
  <conditionalFormatting sqref="N6:N13">
    <cfRule type="cellIs" dxfId="427" priority="85" operator="equal">
      <formula>"✖"</formula>
    </cfRule>
  </conditionalFormatting>
  <conditionalFormatting sqref="N6:N13">
    <cfRule type="cellIs" dxfId="426" priority="84" operator="equal">
      <formula>"✔"</formula>
    </cfRule>
  </conditionalFormatting>
  <conditionalFormatting sqref="AC7:AC12">
    <cfRule type="cellIs" dxfId="425" priority="68" operator="equal">
      <formula>"✔"</formula>
    </cfRule>
  </conditionalFormatting>
  <conditionalFormatting sqref="I15">
    <cfRule type="cellIs" dxfId="424" priority="83" operator="equal">
      <formula>"✖"</formula>
    </cfRule>
  </conditionalFormatting>
  <conditionalFormatting sqref="I15">
    <cfRule type="cellIs" dxfId="423" priority="82" operator="equal">
      <formula>"✔"</formula>
    </cfRule>
  </conditionalFormatting>
  <conditionalFormatting sqref="N15">
    <cfRule type="cellIs" dxfId="422" priority="81" operator="equal">
      <formula>"✖"</formula>
    </cfRule>
  </conditionalFormatting>
  <conditionalFormatting sqref="N15">
    <cfRule type="cellIs" dxfId="421" priority="80" operator="equal">
      <formula>"✔"</formula>
    </cfRule>
  </conditionalFormatting>
  <conditionalFormatting sqref="S15">
    <cfRule type="cellIs" dxfId="420" priority="79" operator="equal">
      <formula>"✖"</formula>
    </cfRule>
  </conditionalFormatting>
  <conditionalFormatting sqref="S15">
    <cfRule type="cellIs" dxfId="419" priority="78" operator="equal">
      <formula>"✔"</formula>
    </cfRule>
  </conditionalFormatting>
  <conditionalFormatting sqref="X15">
    <cfRule type="cellIs" dxfId="418" priority="77" operator="equal">
      <formula>"✖"</formula>
    </cfRule>
  </conditionalFormatting>
  <conditionalFormatting sqref="X15">
    <cfRule type="cellIs" dxfId="417" priority="76" operator="equal">
      <formula>"✔"</formula>
    </cfRule>
  </conditionalFormatting>
  <conditionalFormatting sqref="AC15">
    <cfRule type="cellIs" dxfId="416" priority="75" operator="equal">
      <formula>"✖"</formula>
    </cfRule>
  </conditionalFormatting>
  <conditionalFormatting sqref="AC15">
    <cfRule type="cellIs" dxfId="415" priority="74" operator="equal">
      <formula>"✔"</formula>
    </cfRule>
  </conditionalFormatting>
  <conditionalFormatting sqref="AH15">
    <cfRule type="cellIs" dxfId="414" priority="73" operator="equal">
      <formula>"✖"</formula>
    </cfRule>
  </conditionalFormatting>
  <conditionalFormatting sqref="AH15">
    <cfRule type="cellIs" dxfId="413" priority="72" operator="equal">
      <formula>"✔"</formula>
    </cfRule>
  </conditionalFormatting>
  <conditionalFormatting sqref="AC7:AC12">
    <cfRule type="cellIs" dxfId="412" priority="69" operator="equal">
      <formula>"✖"</formula>
    </cfRule>
  </conditionalFormatting>
  <conditionalFormatting sqref="P7">
    <cfRule type="cellIs" dxfId="411" priority="67" operator="equal">
      <formula>"✖"</formula>
    </cfRule>
  </conditionalFormatting>
  <conditionalFormatting sqref="P7">
    <cfRule type="cellIs" dxfId="410" priority="66" operator="equal">
      <formula>"✔"</formula>
    </cfRule>
  </conditionalFormatting>
  <conditionalFormatting sqref="P9">
    <cfRule type="cellIs" dxfId="409" priority="63" operator="equal">
      <formula>"✖"</formula>
    </cfRule>
  </conditionalFormatting>
  <conditionalFormatting sqref="P9">
    <cfRule type="cellIs" dxfId="408" priority="62" operator="equal">
      <formula>"✔"</formula>
    </cfRule>
  </conditionalFormatting>
  <conditionalFormatting sqref="I17:I31">
    <cfRule type="cellIs" dxfId="407" priority="26" operator="equal">
      <formula>"✔"</formula>
    </cfRule>
  </conditionalFormatting>
  <conditionalFormatting sqref="O17:O31">
    <cfRule type="cellIs" dxfId="406" priority="55" operator="equal">
      <formula>"✖"</formula>
    </cfRule>
  </conditionalFormatting>
  <conditionalFormatting sqref="O17:O31">
    <cfRule type="cellIs" dxfId="405" priority="54" operator="equal">
      <formula>"✔"</formula>
    </cfRule>
  </conditionalFormatting>
  <conditionalFormatting sqref="T17:T31">
    <cfRule type="cellIs" dxfId="404" priority="53" operator="equal">
      <formula>"✖"</formula>
    </cfRule>
  </conditionalFormatting>
  <conditionalFormatting sqref="T17:T31">
    <cfRule type="cellIs" dxfId="403" priority="52" operator="equal">
      <formula>"✔"</formula>
    </cfRule>
  </conditionalFormatting>
  <conditionalFormatting sqref="Y17:Y31">
    <cfRule type="cellIs" dxfId="402" priority="51" operator="equal">
      <formula>"✖"</formula>
    </cfRule>
  </conditionalFormatting>
  <conditionalFormatting sqref="Y17:Y31">
    <cfRule type="cellIs" dxfId="401" priority="50" operator="equal">
      <formula>"✔"</formula>
    </cfRule>
  </conditionalFormatting>
  <conditionalFormatting sqref="AD17:AD31">
    <cfRule type="cellIs" dxfId="400" priority="49" operator="equal">
      <formula>"✖"</formula>
    </cfRule>
  </conditionalFormatting>
  <conditionalFormatting sqref="AD17:AD31">
    <cfRule type="cellIs" dxfId="399" priority="48" operator="equal">
      <formula>"✔"</formula>
    </cfRule>
  </conditionalFormatting>
  <conditionalFormatting sqref="AH17:AI31">
    <cfRule type="cellIs" dxfId="398" priority="47" operator="equal">
      <formula>"✖"</formula>
    </cfRule>
  </conditionalFormatting>
  <conditionalFormatting sqref="AH17:AI31">
    <cfRule type="cellIs" dxfId="397" priority="46" operator="equal">
      <formula>"✔"</formula>
    </cfRule>
  </conditionalFormatting>
  <conditionalFormatting sqref="AC17:AC31">
    <cfRule type="cellIs" dxfId="396" priority="35" operator="equal">
      <formula>"✖"</formula>
    </cfRule>
  </conditionalFormatting>
  <conditionalFormatting sqref="AC17:AC31">
    <cfRule type="cellIs" dxfId="395" priority="34" operator="equal">
      <formula>"✔"</formula>
    </cfRule>
  </conditionalFormatting>
  <conditionalFormatting sqref="X17:X31">
    <cfRule type="cellIs" dxfId="394" priority="33" operator="equal">
      <formula>"✖"</formula>
    </cfRule>
  </conditionalFormatting>
  <conditionalFormatting sqref="X17:X31">
    <cfRule type="cellIs" dxfId="393" priority="32" operator="equal">
      <formula>"✔"</formula>
    </cfRule>
  </conditionalFormatting>
  <conditionalFormatting sqref="S17:S31">
    <cfRule type="cellIs" dxfId="392" priority="31" operator="equal">
      <formula>"✖"</formula>
    </cfRule>
  </conditionalFormatting>
  <conditionalFormatting sqref="S17:S31">
    <cfRule type="cellIs" dxfId="391" priority="30" operator="equal">
      <formula>"✔"</formula>
    </cfRule>
  </conditionalFormatting>
  <conditionalFormatting sqref="N17:N31">
    <cfRule type="cellIs" dxfId="390" priority="29" operator="equal">
      <formula>"✖"</formula>
    </cfRule>
  </conditionalFormatting>
  <conditionalFormatting sqref="N17:N31">
    <cfRule type="cellIs" dxfId="389" priority="28" operator="equal">
      <formula>"✔"</formula>
    </cfRule>
  </conditionalFormatting>
  <conditionalFormatting sqref="I17:I31">
    <cfRule type="cellIs" dxfId="388" priority="27" operator="equal">
      <formula>"✖"</formula>
    </cfRule>
  </conditionalFormatting>
  <conditionalFormatting sqref="C17:H31">
    <cfRule type="expression" dxfId="387" priority="23">
      <formula>StartDate+0=TODAY()</formula>
    </cfRule>
  </conditionalFormatting>
  <conditionalFormatting sqref="I17:M31">
    <cfRule type="expression" dxfId="386" priority="22">
      <formula>StartDate+1=TODAY()</formula>
    </cfRule>
  </conditionalFormatting>
  <conditionalFormatting sqref="N17:R31">
    <cfRule type="expression" dxfId="385" priority="21">
      <formula>StartDate+2=TODAY()</formula>
    </cfRule>
  </conditionalFormatting>
  <conditionalFormatting sqref="S17:W31">
    <cfRule type="expression" dxfId="384" priority="20">
      <formula>StartDate+3=TODAY()</formula>
    </cfRule>
  </conditionalFormatting>
  <conditionalFormatting sqref="X17:AB31">
    <cfRule type="expression" dxfId="383" priority="19">
      <formula>StartDate+4=TODAY()</formula>
    </cfRule>
  </conditionalFormatting>
  <conditionalFormatting sqref="AC17:AG31">
    <cfRule type="expression" dxfId="382" priority="18">
      <formula>StartDate+5=TODAY()</formula>
    </cfRule>
  </conditionalFormatting>
  <conditionalFormatting sqref="AH17:AM31">
    <cfRule type="expression" dxfId="381" priority="17">
      <formula>StartDate+6=TODAY()</formula>
    </cfRule>
  </conditionalFormatting>
  <conditionalFormatting sqref="K15:K16">
    <cfRule type="cellIs" dxfId="380" priority="16" operator="equal">
      <formula>"✖"</formula>
    </cfRule>
  </conditionalFormatting>
  <conditionalFormatting sqref="K15:K16">
    <cfRule type="cellIs" dxfId="379" priority="15" operator="equal">
      <formula>"✔"</formula>
    </cfRule>
  </conditionalFormatting>
  <conditionalFormatting sqref="P15:P16">
    <cfRule type="cellIs" dxfId="378" priority="14" operator="equal">
      <formula>"✖"</formula>
    </cfRule>
  </conditionalFormatting>
  <conditionalFormatting sqref="P15:P16">
    <cfRule type="cellIs" dxfId="377" priority="13" operator="equal">
      <formula>"✔"</formula>
    </cfRule>
  </conditionalFormatting>
  <conditionalFormatting sqref="U15:U16">
    <cfRule type="cellIs" dxfId="376" priority="12" operator="equal">
      <formula>"✖"</formula>
    </cfRule>
  </conditionalFormatting>
  <conditionalFormatting sqref="U15:U16">
    <cfRule type="cellIs" dxfId="375" priority="11" operator="equal">
      <formula>"✔"</formula>
    </cfRule>
  </conditionalFormatting>
  <conditionalFormatting sqref="Z15:Z16">
    <cfRule type="cellIs" dxfId="374" priority="10" operator="equal">
      <formula>"✖"</formula>
    </cfRule>
  </conditionalFormatting>
  <conditionalFormatting sqref="Z15:Z16">
    <cfRule type="cellIs" dxfId="373" priority="9" operator="equal">
      <formula>"✔"</formula>
    </cfRule>
  </conditionalFormatting>
  <conditionalFormatting sqref="AE15:AE16">
    <cfRule type="cellIs" dxfId="372" priority="8" operator="equal">
      <formula>"✖"</formula>
    </cfRule>
  </conditionalFormatting>
  <conditionalFormatting sqref="AE15:AE16">
    <cfRule type="cellIs" dxfId="371" priority="7" operator="equal">
      <formula>"✔"</formula>
    </cfRule>
  </conditionalFormatting>
  <conditionalFormatting sqref="AJ15:AJ16 AM15:AM16">
    <cfRule type="cellIs" dxfId="370" priority="6" operator="equal">
      <formula>"✖"</formula>
    </cfRule>
  </conditionalFormatting>
  <conditionalFormatting sqref="AJ15:AJ16 AM15:AM16">
    <cfRule type="cellIs" dxfId="369" priority="5" operator="equal">
      <formula>"✔"</formula>
    </cfRule>
  </conditionalFormatting>
  <conditionalFormatting sqref="P6">
    <cfRule type="cellIs" dxfId="368" priority="4" operator="equal">
      <formula>"✖"</formula>
    </cfRule>
  </conditionalFormatting>
  <conditionalFormatting sqref="P6">
    <cfRule type="cellIs" dxfId="367" priority="3" operator="equal">
      <formula>"✔"</formula>
    </cfRule>
  </conditionalFormatting>
  <conditionalFormatting sqref="AC6">
    <cfRule type="cellIs" dxfId="366" priority="2" operator="equal">
      <formula>"✖"</formula>
    </cfRule>
  </conditionalFormatting>
  <conditionalFormatting sqref="AC6">
    <cfRule type="cellIs" dxfId="365" priority="1" operator="equal">
      <formula>"✔"</formula>
    </cfRule>
  </conditionalFormatting>
  <dataValidations count="3">
    <dataValidation type="list" allowBlank="1" showInputMessage="1" showErrorMessage="1" sqref="C17:C31 P7:P12 S17:S31 X17:X31 AC17:AC31 N17:N31 AH17:AH31 I17:I31" xr:uid="{869C72E2-BA1F-408A-B01A-DC1B9E7A3AC9}">
      <formula1>"✔,✖"</formula1>
    </dataValidation>
    <dataValidation allowBlank="1" showInputMessage="1" showErrorMessage="1" prompt="Select Week Start Date in this Cell" sqref="V4:Z4" xr:uid="{5C0BAD3D-2CA8-4BB4-8D3E-0866A6CB286B}"/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97914566-402F-4A8D-971E-471C2F2F7D5B}"/>
  </dataValidations>
  <pageMargins left="0.7" right="0.7" top="0.75" bottom="0.75" header="0.3" footer="0.3"/>
  <pageSetup scale="5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2A12-58CC-4EA4-998F-8E914F9DF95B}">
  <sheetPr>
    <tabColor rgb="FF3BBFB1"/>
  </sheetPr>
  <dimension ref="A1:AP42"/>
  <sheetViews>
    <sheetView showGridLines="0" zoomScaleNormal="100" workbookViewId="0">
      <selection activeCell="AB4" sqref="AB4"/>
    </sheetView>
  </sheetViews>
  <sheetFormatPr defaultColWidth="9.140625" defaultRowHeight="18" customHeight="1" x14ac:dyDescent="0.25"/>
  <cols>
    <col min="1" max="1" width="6.7109375" style="1" customWidth="1"/>
    <col min="2" max="2" width="2.7109375" style="1" customWidth="1"/>
    <col min="3" max="16" width="4.42578125" style="44" customWidth="1"/>
    <col min="17" max="17" width="5.7109375" style="44" customWidth="1"/>
    <col min="18" max="39" width="4.42578125" style="44" customWidth="1"/>
    <col min="40" max="40" width="3.7109375" style="1" customWidth="1"/>
    <col min="41" max="41" width="16.5703125" style="42" customWidth="1"/>
    <col min="42" max="42" width="8.7109375" style="42" customWidth="1"/>
    <col min="43" max="16384" width="9.140625" style="5"/>
  </cols>
  <sheetData>
    <row r="1" spans="1:42" ht="18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4"/>
    </row>
    <row r="2" spans="1:42" s="12" customFormat="1" ht="24.95" customHeight="1" x14ac:dyDescent="0.35">
      <c r="A2" s="6"/>
      <c r="B2" s="7"/>
      <c r="C2" s="8"/>
      <c r="D2" s="7"/>
      <c r="E2" s="7"/>
      <c r="F2" s="7"/>
      <c r="G2" s="7"/>
      <c r="H2" s="7"/>
      <c r="I2" s="7"/>
      <c r="J2" s="7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7"/>
      <c r="AF2" s="7"/>
      <c r="AG2" s="7"/>
      <c r="AH2" s="7"/>
      <c r="AI2" s="7"/>
      <c r="AJ2" s="7"/>
      <c r="AK2" s="7"/>
      <c r="AL2" s="7"/>
      <c r="AM2" s="7"/>
      <c r="AN2" s="7"/>
      <c r="AO2" s="11"/>
      <c r="AP2" s="6"/>
    </row>
    <row r="3" spans="1:42" s="2" customFormat="1" ht="36" customHeight="1" x14ac:dyDescent="0.25"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42" ht="18" customHeight="1" x14ac:dyDescent="0.25">
      <c r="A4" s="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75" t="s">
        <v>1</v>
      </c>
      <c r="R4" s="75"/>
      <c r="S4" s="75"/>
      <c r="T4" s="75"/>
      <c r="U4" s="75"/>
      <c r="V4" s="79">
        <f>DATE(2020,3,23)</f>
        <v>43913</v>
      </c>
      <c r="W4" s="79"/>
      <c r="X4" s="79"/>
      <c r="Y4" s="79"/>
      <c r="Z4" s="79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4"/>
      <c r="AP4" s="4"/>
    </row>
    <row r="5" spans="1:42" ht="18" customHeight="1" thickBot="1" x14ac:dyDescent="0.3">
      <c r="A5" s="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4"/>
      <c r="AP5" s="4"/>
    </row>
    <row r="6" spans="1:42" s="21" customFormat="1" ht="30" customHeight="1" thickBot="1" x14ac:dyDescent="0.3">
      <c r="A6" s="17"/>
      <c r="B6" s="18"/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2"/>
      <c r="N6" s="14"/>
      <c r="O6" s="15"/>
      <c r="P6" s="93" t="s">
        <v>3</v>
      </c>
      <c r="Q6" s="94"/>
      <c r="R6" s="94"/>
      <c r="S6" s="94"/>
      <c r="T6" s="94"/>
      <c r="U6" s="94"/>
      <c r="V6" s="94"/>
      <c r="W6" s="94"/>
      <c r="X6" s="94"/>
      <c r="Y6" s="94"/>
      <c r="Z6" s="95"/>
      <c r="AA6" s="15"/>
      <c r="AB6" s="15"/>
      <c r="AC6" s="90" t="s">
        <v>4</v>
      </c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19"/>
      <c r="AO6" s="20"/>
      <c r="AP6" s="20"/>
    </row>
    <row r="7" spans="1:42" s="27" customFormat="1" ht="20.100000000000001" customHeight="1" x14ac:dyDescent="0.25">
      <c r="A7" s="22"/>
      <c r="B7" s="23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4"/>
      <c r="O7" s="25"/>
      <c r="P7" s="26"/>
      <c r="Q7" s="80"/>
      <c r="R7" s="80"/>
      <c r="S7" s="80"/>
      <c r="T7" s="80"/>
      <c r="U7" s="80"/>
      <c r="V7" s="80"/>
      <c r="W7" s="80"/>
      <c r="X7" s="80"/>
      <c r="Y7" s="80"/>
      <c r="Z7" s="81"/>
      <c r="AA7" s="25"/>
      <c r="AB7" s="25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23"/>
      <c r="AO7" s="22"/>
      <c r="AP7" s="22"/>
    </row>
    <row r="8" spans="1:42" ht="18" customHeight="1" x14ac:dyDescent="0.25">
      <c r="A8" s="2"/>
      <c r="B8" s="13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28"/>
      <c r="O8" s="29"/>
      <c r="P8" s="30"/>
      <c r="Q8" s="66"/>
      <c r="R8" s="66"/>
      <c r="S8" s="66"/>
      <c r="T8" s="66"/>
      <c r="U8" s="66"/>
      <c r="V8" s="66"/>
      <c r="W8" s="66"/>
      <c r="X8" s="66"/>
      <c r="Y8" s="66"/>
      <c r="Z8" s="67"/>
      <c r="AA8" s="29"/>
      <c r="AB8" s="29"/>
      <c r="AC8" s="56"/>
      <c r="AD8" s="57"/>
      <c r="AE8" s="57"/>
      <c r="AF8" s="57"/>
      <c r="AG8" s="57"/>
      <c r="AH8" s="57"/>
      <c r="AI8" s="57"/>
      <c r="AJ8" s="57"/>
      <c r="AK8" s="57"/>
      <c r="AL8" s="57"/>
      <c r="AM8" s="58"/>
      <c r="AN8" s="16"/>
      <c r="AO8" s="4"/>
      <c r="AP8" s="4"/>
    </row>
    <row r="9" spans="1:42" ht="18" customHeight="1" x14ac:dyDescent="0.25">
      <c r="A9" s="2"/>
      <c r="B9" s="13"/>
      <c r="C9" s="56"/>
      <c r="D9" s="57"/>
      <c r="E9" s="57"/>
      <c r="F9" s="57"/>
      <c r="G9" s="57"/>
      <c r="H9" s="57"/>
      <c r="I9" s="57"/>
      <c r="J9" s="57"/>
      <c r="K9" s="57"/>
      <c r="L9" s="57"/>
      <c r="M9" s="58"/>
      <c r="N9" s="28"/>
      <c r="O9" s="29"/>
      <c r="P9" s="30"/>
      <c r="Q9" s="66"/>
      <c r="R9" s="66"/>
      <c r="S9" s="66"/>
      <c r="T9" s="66"/>
      <c r="U9" s="66"/>
      <c r="V9" s="66"/>
      <c r="W9" s="66"/>
      <c r="X9" s="66"/>
      <c r="Y9" s="66"/>
      <c r="Z9" s="67"/>
      <c r="AA9" s="29"/>
      <c r="AB9" s="29"/>
      <c r="AC9" s="56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16"/>
      <c r="AO9" s="4"/>
      <c r="AP9" s="4"/>
    </row>
    <row r="10" spans="1:42" ht="18" customHeight="1" x14ac:dyDescent="0.25">
      <c r="A10" s="2"/>
      <c r="B10" s="13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8"/>
      <c r="O10" s="29"/>
      <c r="P10" s="30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29"/>
      <c r="AB10" s="29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16"/>
      <c r="AO10" s="4"/>
      <c r="AP10" s="4"/>
    </row>
    <row r="11" spans="1:42" ht="18" customHeight="1" x14ac:dyDescent="0.25">
      <c r="A11" s="2"/>
      <c r="B11" s="13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28"/>
      <c r="O11" s="29"/>
      <c r="P11" s="30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29"/>
      <c r="AB11" s="29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6"/>
      <c r="AO11" s="4"/>
      <c r="AP11" s="4"/>
    </row>
    <row r="12" spans="1:42" ht="18" customHeight="1" thickBot="1" x14ac:dyDescent="0.3">
      <c r="A12" s="2"/>
      <c r="B12" s="13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29"/>
      <c r="P12" s="31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29"/>
      <c r="AB12" s="29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16"/>
      <c r="AO12" s="4"/>
      <c r="AP12" s="4"/>
    </row>
    <row r="13" spans="1:42" ht="18" customHeight="1" x14ac:dyDescent="0.25">
      <c r="A13" s="2"/>
      <c r="B13" s="1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6"/>
      <c r="AO13" s="4"/>
      <c r="AP13" s="4"/>
    </row>
    <row r="14" spans="1:42" ht="18" customHeight="1" thickBot="1" x14ac:dyDescent="0.3">
      <c r="A14" s="2"/>
      <c r="B14" s="1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6"/>
      <c r="AN14" s="16"/>
      <c r="AO14" s="4"/>
      <c r="AP14" s="4"/>
    </row>
    <row r="15" spans="1:42" ht="18" customHeight="1" x14ac:dyDescent="0.25">
      <c r="A15" s="2"/>
      <c r="B15" s="13"/>
      <c r="C15" s="62" t="str">
        <f>TEXT(StartDate+0,"dd")</f>
        <v>23</v>
      </c>
      <c r="D15" s="63"/>
      <c r="E15" s="70" t="str">
        <f>(TEXT(StartDate+0,"aaaa"))</f>
        <v>Monday</v>
      </c>
      <c r="F15" s="70"/>
      <c r="G15" s="70"/>
      <c r="H15" s="71"/>
      <c r="I15" s="51" t="str">
        <f>TEXT(StartDate+1,"dd")</f>
        <v>24</v>
      </c>
      <c r="J15" s="51"/>
      <c r="K15" s="70" t="str">
        <f>(TEXT(StartDate+1,"aaaa"))</f>
        <v>Tuesday</v>
      </c>
      <c r="L15" s="70"/>
      <c r="M15" s="70"/>
      <c r="N15" s="51" t="str">
        <f>TEXT(StartDate+2,"dd")</f>
        <v>25</v>
      </c>
      <c r="O15" s="51"/>
      <c r="P15" s="70" t="str">
        <f>(TEXT(StartDate+2,"aaaa"))</f>
        <v>Wednesday</v>
      </c>
      <c r="Q15" s="70"/>
      <c r="R15" s="70"/>
      <c r="S15" s="51" t="str">
        <f>TEXT(StartDate+3,"dd")</f>
        <v>26</v>
      </c>
      <c r="T15" s="51"/>
      <c r="U15" s="70" t="str">
        <f>(TEXT(StartDate+3,"aaaa"))</f>
        <v>Thursday</v>
      </c>
      <c r="V15" s="70"/>
      <c r="W15" s="70"/>
      <c r="X15" s="51" t="str">
        <f>TEXT(StartDate+4,"dd")</f>
        <v>27</v>
      </c>
      <c r="Y15" s="51"/>
      <c r="Z15" s="70" t="str">
        <f>(TEXT(StartDate+4,"aaaa"))</f>
        <v>Friday</v>
      </c>
      <c r="AA15" s="70"/>
      <c r="AB15" s="70"/>
      <c r="AC15" s="51" t="str">
        <f>TEXT(StartDate+5,"dd")</f>
        <v>28</v>
      </c>
      <c r="AD15" s="51"/>
      <c r="AE15" s="70" t="str">
        <f>(TEXT(StartDate+5,"aaaa"))</f>
        <v>Saturday</v>
      </c>
      <c r="AF15" s="70"/>
      <c r="AG15" s="70"/>
      <c r="AH15" s="51" t="str">
        <f>TEXT(StartDate+6,"dd")</f>
        <v>29</v>
      </c>
      <c r="AI15" s="51"/>
      <c r="AJ15" s="70" t="str">
        <f>(TEXT(StartDate+6,"aaaa"))</f>
        <v>Sunday</v>
      </c>
      <c r="AK15" s="70"/>
      <c r="AL15" s="70"/>
      <c r="AM15" s="33"/>
      <c r="AN15" s="16"/>
      <c r="AO15" s="4"/>
      <c r="AP15" s="4"/>
    </row>
    <row r="16" spans="1:42" ht="20.100000000000001" customHeight="1" thickBot="1" x14ac:dyDescent="0.3">
      <c r="A16" s="2"/>
      <c r="B16" s="13"/>
      <c r="C16" s="64"/>
      <c r="D16" s="65"/>
      <c r="E16" s="72" t="str">
        <f>(TEXT(StartDate+0,"mmmm"))</f>
        <v>March</v>
      </c>
      <c r="F16" s="72"/>
      <c r="G16" s="72"/>
      <c r="H16" s="73"/>
      <c r="I16" s="52"/>
      <c r="J16" s="52"/>
      <c r="K16" s="72" t="str">
        <f>(TEXT(StartDate+1,"mmmm"))</f>
        <v>March</v>
      </c>
      <c r="L16" s="72"/>
      <c r="M16" s="72"/>
      <c r="N16" s="52"/>
      <c r="O16" s="52"/>
      <c r="P16" s="72" t="str">
        <f>(TEXT(StartDate+2,"mmmm"))</f>
        <v>March</v>
      </c>
      <c r="Q16" s="72"/>
      <c r="R16" s="72"/>
      <c r="S16" s="52"/>
      <c r="T16" s="52"/>
      <c r="U16" s="72" t="str">
        <f>(TEXT(StartDate+3,"mmmm"))</f>
        <v>March</v>
      </c>
      <c r="V16" s="72"/>
      <c r="W16" s="72"/>
      <c r="X16" s="52"/>
      <c r="Y16" s="52"/>
      <c r="Z16" s="72" t="str">
        <f>(TEXT(StartDate+4,"mmmm"))</f>
        <v>March</v>
      </c>
      <c r="AA16" s="72"/>
      <c r="AB16" s="72"/>
      <c r="AC16" s="52"/>
      <c r="AD16" s="52"/>
      <c r="AE16" s="72" t="str">
        <f>(TEXT(StartDate+5,"mmmm"))</f>
        <v>March</v>
      </c>
      <c r="AF16" s="72"/>
      <c r="AG16" s="72"/>
      <c r="AH16" s="52"/>
      <c r="AI16" s="52"/>
      <c r="AJ16" s="72" t="str">
        <f>(TEXT(StartDate+6,"mmmm"))</f>
        <v>March</v>
      </c>
      <c r="AK16" s="72"/>
      <c r="AL16" s="72"/>
      <c r="AM16" s="34"/>
      <c r="AN16" s="16"/>
      <c r="AO16" s="4"/>
      <c r="AP16" s="4"/>
    </row>
    <row r="17" spans="1:42" ht="20.100000000000001" customHeight="1" x14ac:dyDescent="0.25">
      <c r="A17" s="35"/>
      <c r="B17" s="36"/>
      <c r="C17" s="45" t="s">
        <v>5</v>
      </c>
      <c r="D17" s="74" t="s">
        <v>6</v>
      </c>
      <c r="E17" s="74"/>
      <c r="F17" s="74"/>
      <c r="G17" s="74"/>
      <c r="H17" s="74"/>
      <c r="I17" s="37"/>
      <c r="J17" s="78"/>
      <c r="K17" s="78"/>
      <c r="L17" s="78"/>
      <c r="M17" s="78"/>
      <c r="N17" s="37"/>
      <c r="O17" s="78"/>
      <c r="P17" s="78"/>
      <c r="Q17" s="78"/>
      <c r="R17" s="78"/>
      <c r="S17" s="37"/>
      <c r="T17" s="78"/>
      <c r="U17" s="78"/>
      <c r="V17" s="78"/>
      <c r="W17" s="78"/>
      <c r="X17" s="37"/>
      <c r="Y17" s="78"/>
      <c r="Z17" s="78"/>
      <c r="AA17" s="78"/>
      <c r="AB17" s="78"/>
      <c r="AC17" s="37"/>
      <c r="AD17" s="78"/>
      <c r="AE17" s="78"/>
      <c r="AF17" s="78"/>
      <c r="AG17" s="78"/>
      <c r="AH17" s="37"/>
      <c r="AI17" s="78"/>
      <c r="AJ17" s="78"/>
      <c r="AK17" s="78"/>
      <c r="AL17" s="78"/>
      <c r="AM17" s="103"/>
      <c r="AN17" s="16"/>
      <c r="AO17" s="4"/>
      <c r="AP17" s="4"/>
    </row>
    <row r="18" spans="1:42" ht="20.100000000000001" customHeight="1" x14ac:dyDescent="0.25">
      <c r="A18" s="35"/>
      <c r="B18" s="36"/>
      <c r="C18" s="46" t="s">
        <v>7</v>
      </c>
      <c r="D18" s="76" t="s">
        <v>6</v>
      </c>
      <c r="E18" s="76"/>
      <c r="F18" s="76"/>
      <c r="G18" s="76"/>
      <c r="H18" s="77"/>
      <c r="I18" s="38"/>
      <c r="J18" s="86"/>
      <c r="K18" s="86"/>
      <c r="L18" s="86"/>
      <c r="M18" s="86"/>
      <c r="N18" s="38"/>
      <c r="O18" s="86"/>
      <c r="P18" s="86"/>
      <c r="Q18" s="86"/>
      <c r="R18" s="86"/>
      <c r="S18" s="38"/>
      <c r="T18" s="86"/>
      <c r="U18" s="86"/>
      <c r="V18" s="86"/>
      <c r="W18" s="86"/>
      <c r="X18" s="38"/>
      <c r="Y18" s="86"/>
      <c r="Z18" s="86"/>
      <c r="AA18" s="86"/>
      <c r="AB18" s="86"/>
      <c r="AC18" s="38"/>
      <c r="AD18" s="86"/>
      <c r="AE18" s="86"/>
      <c r="AF18" s="86"/>
      <c r="AG18" s="86"/>
      <c r="AH18" s="38"/>
      <c r="AI18" s="86"/>
      <c r="AJ18" s="86"/>
      <c r="AK18" s="86"/>
      <c r="AL18" s="86"/>
      <c r="AM18" s="104"/>
      <c r="AN18" s="16"/>
      <c r="AO18" s="4"/>
      <c r="AP18" s="4"/>
    </row>
    <row r="19" spans="1:42" ht="18" customHeight="1" x14ac:dyDescent="0.25">
      <c r="A19" s="2"/>
      <c r="B19" s="13"/>
      <c r="C19" s="46" t="s">
        <v>5</v>
      </c>
      <c r="D19" s="76" t="s">
        <v>6</v>
      </c>
      <c r="E19" s="76"/>
      <c r="F19" s="76"/>
      <c r="G19" s="76"/>
      <c r="H19" s="77"/>
      <c r="I19" s="38"/>
      <c r="J19" s="86"/>
      <c r="K19" s="86"/>
      <c r="L19" s="86"/>
      <c r="M19" s="86"/>
      <c r="N19" s="38"/>
      <c r="O19" s="86"/>
      <c r="P19" s="86"/>
      <c r="Q19" s="86"/>
      <c r="R19" s="86"/>
      <c r="S19" s="38"/>
      <c r="T19" s="86"/>
      <c r="U19" s="86"/>
      <c r="V19" s="86"/>
      <c r="W19" s="86"/>
      <c r="X19" s="38"/>
      <c r="Y19" s="86"/>
      <c r="Z19" s="86"/>
      <c r="AA19" s="86"/>
      <c r="AB19" s="86"/>
      <c r="AC19" s="38"/>
      <c r="AD19" s="86"/>
      <c r="AE19" s="86"/>
      <c r="AF19" s="86"/>
      <c r="AG19" s="86"/>
      <c r="AH19" s="38"/>
      <c r="AI19" s="86"/>
      <c r="AJ19" s="86"/>
      <c r="AK19" s="86"/>
      <c r="AL19" s="86"/>
      <c r="AM19" s="104"/>
      <c r="AN19" s="16"/>
      <c r="AO19" s="4"/>
      <c r="AP19" s="4"/>
    </row>
    <row r="20" spans="1:42" ht="18" customHeight="1" x14ac:dyDescent="0.25">
      <c r="A20" s="2"/>
      <c r="B20" s="13"/>
      <c r="C20" s="46"/>
      <c r="D20" s="76"/>
      <c r="E20" s="76"/>
      <c r="F20" s="76"/>
      <c r="G20" s="76"/>
      <c r="H20" s="77"/>
      <c r="I20" s="38"/>
      <c r="J20" s="86"/>
      <c r="K20" s="86"/>
      <c r="L20" s="86"/>
      <c r="M20" s="86"/>
      <c r="N20" s="38"/>
      <c r="O20" s="86"/>
      <c r="P20" s="86"/>
      <c r="Q20" s="86"/>
      <c r="R20" s="86"/>
      <c r="S20" s="38"/>
      <c r="T20" s="86"/>
      <c r="U20" s="86"/>
      <c r="V20" s="86"/>
      <c r="W20" s="86"/>
      <c r="X20" s="38"/>
      <c r="Y20" s="86"/>
      <c r="Z20" s="86"/>
      <c r="AA20" s="86"/>
      <c r="AB20" s="86"/>
      <c r="AC20" s="38"/>
      <c r="AD20" s="86"/>
      <c r="AE20" s="86"/>
      <c r="AF20" s="86"/>
      <c r="AG20" s="86"/>
      <c r="AH20" s="38"/>
      <c r="AI20" s="86"/>
      <c r="AJ20" s="86"/>
      <c r="AK20" s="86"/>
      <c r="AL20" s="86"/>
      <c r="AM20" s="104"/>
      <c r="AN20" s="16"/>
      <c r="AO20" s="4"/>
      <c r="AP20" s="4"/>
    </row>
    <row r="21" spans="1:42" ht="18" customHeight="1" x14ac:dyDescent="0.25">
      <c r="A21" s="2"/>
      <c r="B21" s="13"/>
      <c r="C21" s="46"/>
      <c r="D21" s="76"/>
      <c r="E21" s="76"/>
      <c r="F21" s="76"/>
      <c r="G21" s="76"/>
      <c r="H21" s="77"/>
      <c r="I21" s="38"/>
      <c r="J21" s="86"/>
      <c r="K21" s="86"/>
      <c r="L21" s="86"/>
      <c r="M21" s="86"/>
      <c r="N21" s="38"/>
      <c r="O21" s="86"/>
      <c r="P21" s="86"/>
      <c r="Q21" s="86"/>
      <c r="R21" s="86"/>
      <c r="S21" s="38"/>
      <c r="T21" s="86"/>
      <c r="U21" s="86"/>
      <c r="V21" s="86"/>
      <c r="W21" s="86"/>
      <c r="X21" s="38"/>
      <c r="Y21" s="86"/>
      <c r="Z21" s="86"/>
      <c r="AA21" s="86"/>
      <c r="AB21" s="86"/>
      <c r="AC21" s="38"/>
      <c r="AD21" s="86"/>
      <c r="AE21" s="86"/>
      <c r="AF21" s="86"/>
      <c r="AG21" s="86"/>
      <c r="AH21" s="38"/>
      <c r="AI21" s="86"/>
      <c r="AJ21" s="86"/>
      <c r="AK21" s="86"/>
      <c r="AL21" s="86"/>
      <c r="AM21" s="104"/>
      <c r="AN21" s="16"/>
      <c r="AO21" s="4"/>
      <c r="AP21" s="4"/>
    </row>
    <row r="22" spans="1:42" ht="18" customHeight="1" x14ac:dyDescent="0.25">
      <c r="A22" s="2"/>
      <c r="B22" s="13"/>
      <c r="C22" s="46"/>
      <c r="D22" s="76"/>
      <c r="E22" s="76"/>
      <c r="F22" s="76"/>
      <c r="G22" s="76"/>
      <c r="H22" s="76"/>
      <c r="I22" s="38"/>
      <c r="J22" s="86"/>
      <c r="K22" s="86"/>
      <c r="L22" s="86"/>
      <c r="M22" s="86"/>
      <c r="N22" s="38"/>
      <c r="O22" s="86"/>
      <c r="P22" s="86"/>
      <c r="Q22" s="86"/>
      <c r="R22" s="86"/>
      <c r="S22" s="38"/>
      <c r="T22" s="86"/>
      <c r="U22" s="86"/>
      <c r="V22" s="86"/>
      <c r="W22" s="86"/>
      <c r="X22" s="38"/>
      <c r="Y22" s="86"/>
      <c r="Z22" s="86"/>
      <c r="AA22" s="86"/>
      <c r="AB22" s="86"/>
      <c r="AC22" s="38"/>
      <c r="AD22" s="86"/>
      <c r="AE22" s="86"/>
      <c r="AF22" s="86"/>
      <c r="AG22" s="86"/>
      <c r="AH22" s="38"/>
      <c r="AI22" s="86"/>
      <c r="AJ22" s="86"/>
      <c r="AK22" s="86"/>
      <c r="AL22" s="86"/>
      <c r="AM22" s="104"/>
      <c r="AN22" s="16"/>
      <c r="AO22" s="4"/>
      <c r="AP22" s="4"/>
    </row>
    <row r="23" spans="1:42" ht="18" customHeight="1" x14ac:dyDescent="0.25">
      <c r="A23" s="2"/>
      <c r="B23" s="13"/>
      <c r="C23" s="46"/>
      <c r="D23" s="76"/>
      <c r="E23" s="76"/>
      <c r="F23" s="76"/>
      <c r="G23" s="76"/>
      <c r="H23" s="76"/>
      <c r="I23" s="38"/>
      <c r="J23" s="86"/>
      <c r="K23" s="86"/>
      <c r="L23" s="86"/>
      <c r="M23" s="86"/>
      <c r="N23" s="38"/>
      <c r="O23" s="86"/>
      <c r="P23" s="86"/>
      <c r="Q23" s="86"/>
      <c r="R23" s="86"/>
      <c r="S23" s="38"/>
      <c r="T23" s="86"/>
      <c r="U23" s="86"/>
      <c r="V23" s="86"/>
      <c r="W23" s="86"/>
      <c r="X23" s="38"/>
      <c r="Y23" s="86"/>
      <c r="Z23" s="86"/>
      <c r="AA23" s="86"/>
      <c r="AB23" s="86"/>
      <c r="AC23" s="38"/>
      <c r="AD23" s="86"/>
      <c r="AE23" s="86"/>
      <c r="AF23" s="86"/>
      <c r="AG23" s="86"/>
      <c r="AH23" s="38"/>
      <c r="AI23" s="86"/>
      <c r="AJ23" s="86"/>
      <c r="AK23" s="86"/>
      <c r="AL23" s="86"/>
      <c r="AM23" s="104"/>
      <c r="AN23" s="16"/>
      <c r="AO23" s="4"/>
      <c r="AP23" s="4"/>
    </row>
    <row r="24" spans="1:42" ht="18" customHeight="1" x14ac:dyDescent="0.25">
      <c r="A24" s="2"/>
      <c r="B24" s="13"/>
      <c r="C24" s="46"/>
      <c r="D24" s="76"/>
      <c r="E24" s="76"/>
      <c r="F24" s="76"/>
      <c r="G24" s="76"/>
      <c r="H24" s="76"/>
      <c r="I24" s="38"/>
      <c r="J24" s="86"/>
      <c r="K24" s="86"/>
      <c r="L24" s="86"/>
      <c r="M24" s="86"/>
      <c r="N24" s="38"/>
      <c r="O24" s="86"/>
      <c r="P24" s="86"/>
      <c r="Q24" s="86"/>
      <c r="R24" s="86"/>
      <c r="S24" s="38"/>
      <c r="T24" s="86"/>
      <c r="U24" s="86"/>
      <c r="V24" s="86"/>
      <c r="W24" s="86"/>
      <c r="X24" s="38"/>
      <c r="Y24" s="86"/>
      <c r="Z24" s="86"/>
      <c r="AA24" s="86"/>
      <c r="AB24" s="86"/>
      <c r="AC24" s="38"/>
      <c r="AD24" s="86"/>
      <c r="AE24" s="86"/>
      <c r="AF24" s="86"/>
      <c r="AG24" s="86"/>
      <c r="AH24" s="38"/>
      <c r="AI24" s="86"/>
      <c r="AJ24" s="86"/>
      <c r="AK24" s="86"/>
      <c r="AL24" s="86"/>
      <c r="AM24" s="104"/>
      <c r="AN24" s="16"/>
      <c r="AO24" s="4"/>
      <c r="AP24" s="4"/>
    </row>
    <row r="25" spans="1:42" ht="18" customHeight="1" x14ac:dyDescent="0.25">
      <c r="A25" s="2"/>
      <c r="B25" s="13"/>
      <c r="C25" s="46"/>
      <c r="D25" s="76"/>
      <c r="E25" s="76"/>
      <c r="F25" s="76"/>
      <c r="G25" s="76"/>
      <c r="H25" s="76"/>
      <c r="I25" s="38"/>
      <c r="J25" s="86"/>
      <c r="K25" s="86"/>
      <c r="L25" s="86"/>
      <c r="M25" s="86"/>
      <c r="N25" s="38"/>
      <c r="O25" s="86"/>
      <c r="P25" s="86"/>
      <c r="Q25" s="86"/>
      <c r="R25" s="86"/>
      <c r="S25" s="38"/>
      <c r="T25" s="86"/>
      <c r="U25" s="86"/>
      <c r="V25" s="86"/>
      <c r="W25" s="86"/>
      <c r="X25" s="38"/>
      <c r="Y25" s="86"/>
      <c r="Z25" s="86"/>
      <c r="AA25" s="86"/>
      <c r="AB25" s="86"/>
      <c r="AC25" s="38"/>
      <c r="AD25" s="86"/>
      <c r="AE25" s="86"/>
      <c r="AF25" s="86"/>
      <c r="AG25" s="86"/>
      <c r="AH25" s="38"/>
      <c r="AI25" s="86"/>
      <c r="AJ25" s="86"/>
      <c r="AK25" s="86"/>
      <c r="AL25" s="86"/>
      <c r="AM25" s="104"/>
      <c r="AN25" s="16"/>
      <c r="AO25" s="4"/>
      <c r="AP25" s="4"/>
    </row>
    <row r="26" spans="1:42" ht="18" customHeight="1" x14ac:dyDescent="0.25">
      <c r="A26" s="2"/>
      <c r="B26" s="13"/>
      <c r="C26" s="46"/>
      <c r="D26" s="76"/>
      <c r="E26" s="76"/>
      <c r="F26" s="76"/>
      <c r="G26" s="76"/>
      <c r="H26" s="76"/>
      <c r="I26" s="38"/>
      <c r="J26" s="86"/>
      <c r="K26" s="86"/>
      <c r="L26" s="86"/>
      <c r="M26" s="86"/>
      <c r="N26" s="38"/>
      <c r="O26" s="86"/>
      <c r="P26" s="86"/>
      <c r="Q26" s="86"/>
      <c r="R26" s="86"/>
      <c r="S26" s="38"/>
      <c r="T26" s="86"/>
      <c r="U26" s="86"/>
      <c r="V26" s="86"/>
      <c r="W26" s="86"/>
      <c r="X26" s="38"/>
      <c r="Y26" s="86"/>
      <c r="Z26" s="86"/>
      <c r="AA26" s="86"/>
      <c r="AB26" s="86"/>
      <c r="AC26" s="38"/>
      <c r="AD26" s="86"/>
      <c r="AE26" s="86"/>
      <c r="AF26" s="86"/>
      <c r="AG26" s="86"/>
      <c r="AH26" s="38"/>
      <c r="AI26" s="86"/>
      <c r="AJ26" s="86"/>
      <c r="AK26" s="86"/>
      <c r="AL26" s="86"/>
      <c r="AM26" s="104"/>
      <c r="AN26" s="16"/>
      <c r="AO26" s="4"/>
      <c r="AP26" s="4"/>
    </row>
    <row r="27" spans="1:42" ht="18" customHeight="1" x14ac:dyDescent="0.25">
      <c r="A27" s="2"/>
      <c r="B27" s="13"/>
      <c r="C27" s="46"/>
      <c r="D27" s="76"/>
      <c r="E27" s="76"/>
      <c r="F27" s="76"/>
      <c r="G27" s="76"/>
      <c r="H27" s="76"/>
      <c r="I27" s="38"/>
      <c r="J27" s="86"/>
      <c r="K27" s="86"/>
      <c r="L27" s="86"/>
      <c r="M27" s="86"/>
      <c r="N27" s="38"/>
      <c r="O27" s="86"/>
      <c r="P27" s="86"/>
      <c r="Q27" s="86"/>
      <c r="R27" s="86"/>
      <c r="S27" s="38"/>
      <c r="T27" s="86"/>
      <c r="U27" s="86"/>
      <c r="V27" s="86"/>
      <c r="W27" s="86"/>
      <c r="X27" s="38"/>
      <c r="Y27" s="86"/>
      <c r="Z27" s="86"/>
      <c r="AA27" s="86"/>
      <c r="AB27" s="86"/>
      <c r="AC27" s="38"/>
      <c r="AD27" s="86"/>
      <c r="AE27" s="86"/>
      <c r="AF27" s="86"/>
      <c r="AG27" s="86"/>
      <c r="AH27" s="38"/>
      <c r="AI27" s="86"/>
      <c r="AJ27" s="86"/>
      <c r="AK27" s="86"/>
      <c r="AL27" s="86"/>
      <c r="AM27" s="104"/>
      <c r="AN27" s="16"/>
      <c r="AO27" s="4"/>
      <c r="AP27" s="4"/>
    </row>
    <row r="28" spans="1:42" ht="18" customHeight="1" x14ac:dyDescent="0.25">
      <c r="A28" s="2"/>
      <c r="B28" s="13"/>
      <c r="C28" s="46"/>
      <c r="D28" s="76"/>
      <c r="E28" s="76"/>
      <c r="F28" s="76"/>
      <c r="G28" s="76"/>
      <c r="H28" s="76"/>
      <c r="I28" s="38"/>
      <c r="J28" s="86"/>
      <c r="K28" s="86"/>
      <c r="L28" s="86"/>
      <c r="M28" s="86"/>
      <c r="N28" s="38"/>
      <c r="O28" s="86"/>
      <c r="P28" s="86"/>
      <c r="Q28" s="86"/>
      <c r="R28" s="86"/>
      <c r="S28" s="38"/>
      <c r="T28" s="86"/>
      <c r="U28" s="86"/>
      <c r="V28" s="86"/>
      <c r="W28" s="86"/>
      <c r="X28" s="38"/>
      <c r="Y28" s="86"/>
      <c r="Z28" s="86"/>
      <c r="AA28" s="86"/>
      <c r="AB28" s="86"/>
      <c r="AC28" s="38"/>
      <c r="AD28" s="86"/>
      <c r="AE28" s="86"/>
      <c r="AF28" s="86"/>
      <c r="AG28" s="86"/>
      <c r="AH28" s="38"/>
      <c r="AI28" s="86"/>
      <c r="AJ28" s="86"/>
      <c r="AK28" s="86"/>
      <c r="AL28" s="86"/>
      <c r="AM28" s="104"/>
      <c r="AN28" s="16"/>
      <c r="AO28" s="4"/>
      <c r="AP28" s="4"/>
    </row>
    <row r="29" spans="1:42" ht="18" customHeight="1" x14ac:dyDescent="0.25">
      <c r="A29" s="2"/>
      <c r="B29" s="13"/>
      <c r="C29" s="46"/>
      <c r="D29" s="76"/>
      <c r="E29" s="76"/>
      <c r="F29" s="76"/>
      <c r="G29" s="76"/>
      <c r="H29" s="76"/>
      <c r="I29" s="38"/>
      <c r="J29" s="86"/>
      <c r="K29" s="86"/>
      <c r="L29" s="86"/>
      <c r="M29" s="86"/>
      <c r="N29" s="38"/>
      <c r="O29" s="86"/>
      <c r="P29" s="86"/>
      <c r="Q29" s="86"/>
      <c r="R29" s="86"/>
      <c r="S29" s="38"/>
      <c r="T29" s="86"/>
      <c r="U29" s="86"/>
      <c r="V29" s="86"/>
      <c r="W29" s="86"/>
      <c r="X29" s="38"/>
      <c r="Y29" s="86"/>
      <c r="Z29" s="86"/>
      <c r="AA29" s="86"/>
      <c r="AB29" s="86"/>
      <c r="AC29" s="38"/>
      <c r="AD29" s="86"/>
      <c r="AE29" s="86"/>
      <c r="AF29" s="86"/>
      <c r="AG29" s="86"/>
      <c r="AH29" s="38"/>
      <c r="AI29" s="86"/>
      <c r="AJ29" s="86"/>
      <c r="AK29" s="86"/>
      <c r="AL29" s="86"/>
      <c r="AM29" s="104"/>
      <c r="AN29" s="16"/>
      <c r="AO29" s="4"/>
      <c r="AP29" s="4"/>
    </row>
    <row r="30" spans="1:42" ht="18" customHeight="1" x14ac:dyDescent="0.25">
      <c r="A30" s="2"/>
      <c r="B30" s="13"/>
      <c r="C30" s="46"/>
      <c r="D30" s="82"/>
      <c r="E30" s="82"/>
      <c r="F30" s="82"/>
      <c r="G30" s="82"/>
      <c r="H30" s="82"/>
      <c r="I30" s="38"/>
      <c r="J30" s="84"/>
      <c r="K30" s="84"/>
      <c r="L30" s="84"/>
      <c r="M30" s="84"/>
      <c r="N30" s="38"/>
      <c r="O30" s="84"/>
      <c r="P30" s="84"/>
      <c r="Q30" s="84"/>
      <c r="R30" s="84"/>
      <c r="S30" s="38"/>
      <c r="T30" s="84"/>
      <c r="U30" s="84"/>
      <c r="V30" s="84"/>
      <c r="W30" s="84"/>
      <c r="X30" s="38"/>
      <c r="Y30" s="84"/>
      <c r="Z30" s="84"/>
      <c r="AA30" s="84"/>
      <c r="AB30" s="84"/>
      <c r="AC30" s="38"/>
      <c r="AD30" s="84"/>
      <c r="AE30" s="84"/>
      <c r="AF30" s="84"/>
      <c r="AG30" s="84"/>
      <c r="AH30" s="38"/>
      <c r="AI30" s="84"/>
      <c r="AJ30" s="84"/>
      <c r="AK30" s="84"/>
      <c r="AL30" s="84"/>
      <c r="AM30" s="87"/>
      <c r="AN30" s="16"/>
      <c r="AO30" s="4"/>
      <c r="AP30" s="4"/>
    </row>
    <row r="31" spans="1:42" ht="18" customHeight="1" thickBot="1" x14ac:dyDescent="0.3">
      <c r="A31" s="2"/>
      <c r="B31" s="13"/>
      <c r="C31" s="47"/>
      <c r="D31" s="83"/>
      <c r="E31" s="83"/>
      <c r="F31" s="83"/>
      <c r="G31" s="83"/>
      <c r="H31" s="83"/>
      <c r="I31" s="39"/>
      <c r="J31" s="85"/>
      <c r="K31" s="85"/>
      <c r="L31" s="85"/>
      <c r="M31" s="85"/>
      <c r="N31" s="39"/>
      <c r="O31" s="85"/>
      <c r="P31" s="85"/>
      <c r="Q31" s="85"/>
      <c r="R31" s="85"/>
      <c r="S31" s="39"/>
      <c r="T31" s="85"/>
      <c r="U31" s="85"/>
      <c r="V31" s="85"/>
      <c r="W31" s="85"/>
      <c r="X31" s="39"/>
      <c r="Y31" s="85"/>
      <c r="Z31" s="85"/>
      <c r="AA31" s="85"/>
      <c r="AB31" s="85"/>
      <c r="AC31" s="39"/>
      <c r="AD31" s="85"/>
      <c r="AE31" s="85"/>
      <c r="AF31" s="85"/>
      <c r="AG31" s="85"/>
      <c r="AH31" s="39"/>
      <c r="AI31" s="85"/>
      <c r="AJ31" s="85"/>
      <c r="AK31" s="85"/>
      <c r="AL31" s="85"/>
      <c r="AM31" s="102"/>
      <c r="AN31" s="16"/>
      <c r="AO31" s="4"/>
      <c r="AP31" s="4"/>
    </row>
    <row r="32" spans="1:42" ht="18" customHeight="1" x14ac:dyDescent="0.25">
      <c r="A32" s="2"/>
      <c r="B32" s="1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6"/>
      <c r="AO32" s="4"/>
      <c r="AP32" s="4"/>
    </row>
    <row r="33" spans="1:42" ht="18" customHeight="1" thickBot="1" x14ac:dyDescent="0.3">
      <c r="A33" s="2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"/>
      <c r="AP33" s="4"/>
    </row>
    <row r="34" spans="1:42" ht="30" customHeight="1" thickBot="1" x14ac:dyDescent="0.3">
      <c r="A34" s="2"/>
      <c r="B34" s="13"/>
      <c r="C34" s="96" t="s">
        <v>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16"/>
      <c r="AO34" s="4"/>
      <c r="AP34" s="4"/>
    </row>
    <row r="35" spans="1:42" s="27" customFormat="1" ht="21" customHeight="1" x14ac:dyDescent="0.25">
      <c r="A35" s="40"/>
      <c r="B35" s="41"/>
      <c r="C35" s="9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23"/>
      <c r="AO35" s="22"/>
      <c r="AP35" s="22"/>
    </row>
    <row r="36" spans="1:42" s="27" customFormat="1" ht="21" customHeight="1" x14ac:dyDescent="0.25">
      <c r="A36" s="40"/>
      <c r="B36" s="41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/>
      <c r="AN36" s="23"/>
      <c r="AO36" s="22"/>
      <c r="AP36" s="22"/>
    </row>
    <row r="37" spans="1:42" ht="18" customHeight="1" x14ac:dyDescent="0.25">
      <c r="A37" s="2"/>
      <c r="B37" s="13"/>
      <c r="C37" s="10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16"/>
      <c r="AO37" s="4"/>
      <c r="AP37" s="4"/>
    </row>
    <row r="38" spans="1:42" ht="18" customHeight="1" thickBot="1" x14ac:dyDescent="0.3">
      <c r="A38" s="2"/>
      <c r="B38" s="13"/>
      <c r="C38" s="101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6"/>
      <c r="AO38" s="4"/>
      <c r="AP38" s="4"/>
    </row>
    <row r="39" spans="1:42" ht="18" customHeight="1" x14ac:dyDescent="0.25">
      <c r="A39" s="2"/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"/>
    </row>
    <row r="40" spans="1:42" s="43" customFormat="1" ht="18" customHeight="1" x14ac:dyDescent="0.25"/>
    <row r="41" spans="1:42" ht="18" customHeight="1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"/>
      <c r="AO41" s="4"/>
    </row>
    <row r="42" spans="1:42" ht="18" customHeight="1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"/>
      <c r="AO42" s="4"/>
    </row>
  </sheetData>
  <sheetProtection selectLockedCells="1"/>
  <mergeCells count="155">
    <mergeCell ref="AI31:AM31"/>
    <mergeCell ref="C34:AM34"/>
    <mergeCell ref="C35:AM35"/>
    <mergeCell ref="C36:AM36"/>
    <mergeCell ref="C37:AM37"/>
    <mergeCell ref="C38:AM38"/>
    <mergeCell ref="D31:H31"/>
    <mergeCell ref="J31:M31"/>
    <mergeCell ref="O31:R31"/>
    <mergeCell ref="T31:W31"/>
    <mergeCell ref="Y31:AB31"/>
    <mergeCell ref="AD31:AG31"/>
    <mergeCell ref="AI29:AM29"/>
    <mergeCell ref="D30:H30"/>
    <mergeCell ref="J30:M30"/>
    <mergeCell ref="O30:R30"/>
    <mergeCell ref="T30:W30"/>
    <mergeCell ref="Y30:AB30"/>
    <mergeCell ref="AD30:AG30"/>
    <mergeCell ref="AI30:AM30"/>
    <mergeCell ref="D29:H29"/>
    <mergeCell ref="J29:M29"/>
    <mergeCell ref="O29:R29"/>
    <mergeCell ref="T29:W29"/>
    <mergeCell ref="Y29:AB29"/>
    <mergeCell ref="AD29:AG29"/>
    <mergeCell ref="AI27:AM27"/>
    <mergeCell ref="D28:H28"/>
    <mergeCell ref="J28:M28"/>
    <mergeCell ref="O28:R28"/>
    <mergeCell ref="T28:W28"/>
    <mergeCell ref="Y28:AB28"/>
    <mergeCell ref="AD28:AG28"/>
    <mergeCell ref="AI28:AM28"/>
    <mergeCell ref="D27:H27"/>
    <mergeCell ref="J27:M27"/>
    <mergeCell ref="O27:R27"/>
    <mergeCell ref="T27:W27"/>
    <mergeCell ref="Y27:AB27"/>
    <mergeCell ref="AD27:AG27"/>
    <mergeCell ref="AI25:AM25"/>
    <mergeCell ref="D26:H26"/>
    <mergeCell ref="J26:M26"/>
    <mergeCell ref="O26:R26"/>
    <mergeCell ref="T26:W26"/>
    <mergeCell ref="Y26:AB26"/>
    <mergeCell ref="AD26:AG26"/>
    <mergeCell ref="AI26:AM26"/>
    <mergeCell ref="D25:H25"/>
    <mergeCell ref="J25:M25"/>
    <mergeCell ref="O25:R25"/>
    <mergeCell ref="T25:W25"/>
    <mergeCell ref="Y25:AB25"/>
    <mergeCell ref="AD25:AG25"/>
    <mergeCell ref="AI23:AM23"/>
    <mergeCell ref="D24:H24"/>
    <mergeCell ref="J24:M24"/>
    <mergeCell ref="O24:R24"/>
    <mergeCell ref="T24:W24"/>
    <mergeCell ref="Y24:AB24"/>
    <mergeCell ref="AD24:AG24"/>
    <mergeCell ref="AI24:AM24"/>
    <mergeCell ref="D23:H23"/>
    <mergeCell ref="J23:M23"/>
    <mergeCell ref="O23:R23"/>
    <mergeCell ref="T23:W23"/>
    <mergeCell ref="Y23:AB23"/>
    <mergeCell ref="AD23:AG23"/>
    <mergeCell ref="AI21:AM21"/>
    <mergeCell ref="D22:H22"/>
    <mergeCell ref="J22:M22"/>
    <mergeCell ref="O22:R22"/>
    <mergeCell ref="T22:W22"/>
    <mergeCell ref="Y22:AB22"/>
    <mergeCell ref="AD22:AG22"/>
    <mergeCell ref="AI22:AM22"/>
    <mergeCell ref="D21:H21"/>
    <mergeCell ref="J21:M21"/>
    <mergeCell ref="O21:R21"/>
    <mergeCell ref="T21:W21"/>
    <mergeCell ref="Y21:AB21"/>
    <mergeCell ref="AD21:AG21"/>
    <mergeCell ref="AI19:AM19"/>
    <mergeCell ref="D20:H20"/>
    <mergeCell ref="J20:M20"/>
    <mergeCell ref="O20:R20"/>
    <mergeCell ref="T20:W20"/>
    <mergeCell ref="Y20:AB20"/>
    <mergeCell ref="AD20:AG20"/>
    <mergeCell ref="AI20:AM20"/>
    <mergeCell ref="D19:H19"/>
    <mergeCell ref="J19:M19"/>
    <mergeCell ref="O19:R19"/>
    <mergeCell ref="T19:W19"/>
    <mergeCell ref="Y19:AB19"/>
    <mergeCell ref="AD19:AG19"/>
    <mergeCell ref="AI17:AM17"/>
    <mergeCell ref="D18:H18"/>
    <mergeCell ref="J18:M18"/>
    <mergeCell ref="O18:R18"/>
    <mergeCell ref="T18:W18"/>
    <mergeCell ref="Y18:AB18"/>
    <mergeCell ref="AD18:AG18"/>
    <mergeCell ref="AI18:AM18"/>
    <mergeCell ref="D17:H17"/>
    <mergeCell ref="J17:M17"/>
    <mergeCell ref="O17:R17"/>
    <mergeCell ref="T17:W17"/>
    <mergeCell ref="Y17:AB17"/>
    <mergeCell ref="AD17:AG17"/>
    <mergeCell ref="AH15:AI16"/>
    <mergeCell ref="AJ15:AL15"/>
    <mergeCell ref="E16:H16"/>
    <mergeCell ref="K16:M16"/>
    <mergeCell ref="P16:R16"/>
    <mergeCell ref="U16:W16"/>
    <mergeCell ref="Z16:AB16"/>
    <mergeCell ref="AE16:AG16"/>
    <mergeCell ref="AJ16:AL16"/>
    <mergeCell ref="S15:T16"/>
    <mergeCell ref="U15:W15"/>
    <mergeCell ref="X15:Y16"/>
    <mergeCell ref="Z15:AB15"/>
    <mergeCell ref="AC15:AD16"/>
    <mergeCell ref="AE15:AG15"/>
    <mergeCell ref="C15:D16"/>
    <mergeCell ref="E15:H15"/>
    <mergeCell ref="I15:J16"/>
    <mergeCell ref="K15:M15"/>
    <mergeCell ref="N15:O16"/>
    <mergeCell ref="P15:R15"/>
    <mergeCell ref="C11:M11"/>
    <mergeCell ref="Q11:Z11"/>
    <mergeCell ref="AC11:AM11"/>
    <mergeCell ref="C12:M12"/>
    <mergeCell ref="Q12:Z12"/>
    <mergeCell ref="AC12:AM12"/>
    <mergeCell ref="C9:M9"/>
    <mergeCell ref="Q9:Z9"/>
    <mergeCell ref="AC9:AM9"/>
    <mergeCell ref="C10:M10"/>
    <mergeCell ref="Q10:Z10"/>
    <mergeCell ref="AC10:AM10"/>
    <mergeCell ref="C7:M7"/>
    <mergeCell ref="Q7:Z7"/>
    <mergeCell ref="AC7:AM7"/>
    <mergeCell ref="C8:M8"/>
    <mergeCell ref="Q8:Z8"/>
    <mergeCell ref="AC8:AM8"/>
    <mergeCell ref="C3:AM3"/>
    <mergeCell ref="Q4:U4"/>
    <mergeCell ref="V4:Z4"/>
    <mergeCell ref="C6:M6"/>
    <mergeCell ref="P6:Z6"/>
    <mergeCell ref="AC6:AM6"/>
  </mergeCells>
  <conditionalFormatting sqref="C6:C12 C15 E15:E16 O13:AM13 C1:AM1 C17:D31 J17:J31 C35:C38 C43:AM1048576 C4:AM5 O6:O12 AA6:AB12">
    <cfRule type="cellIs" dxfId="364" priority="73" operator="equal">
      <formula>"✖"</formula>
    </cfRule>
  </conditionalFormatting>
  <conditionalFormatting sqref="C6:C12 C15 E15:E16 O13:AM13 C1:AM1 C17:D31 J17:J31 C35:C38 C43:AM1048576 C4:AM5 O6:O12 AA6:AB12">
    <cfRule type="cellIs" dxfId="363" priority="72" operator="equal">
      <formula>"✔"</formula>
    </cfRule>
  </conditionalFormatting>
  <conditionalFormatting sqref="P8">
    <cfRule type="cellIs" dxfId="362" priority="53" operator="equal">
      <formula>"✖"</formula>
    </cfRule>
  </conditionalFormatting>
  <conditionalFormatting sqref="P8">
    <cfRule type="cellIs" dxfId="361" priority="52" operator="equal">
      <formula>"✔"</formula>
    </cfRule>
  </conditionalFormatting>
  <conditionalFormatting sqref="P12">
    <cfRule type="cellIs" dxfId="360" priority="45" operator="equal">
      <formula>"✖"</formula>
    </cfRule>
  </conditionalFormatting>
  <conditionalFormatting sqref="P12">
    <cfRule type="cellIs" dxfId="359" priority="44" operator="equal">
      <formula>"✔"</formula>
    </cfRule>
  </conditionalFormatting>
  <conditionalFormatting sqref="P10">
    <cfRule type="cellIs" dxfId="358" priority="49" operator="equal">
      <formula>"✖"</formula>
    </cfRule>
  </conditionalFormatting>
  <conditionalFormatting sqref="P10">
    <cfRule type="cellIs" dxfId="357" priority="48" operator="equal">
      <formula>"✔"</formula>
    </cfRule>
  </conditionalFormatting>
  <conditionalFormatting sqref="P11">
    <cfRule type="cellIs" dxfId="356" priority="47" operator="equal">
      <formula>"✖"</formula>
    </cfRule>
  </conditionalFormatting>
  <conditionalFormatting sqref="P11">
    <cfRule type="cellIs" dxfId="355" priority="46" operator="equal">
      <formula>"✔"</formula>
    </cfRule>
  </conditionalFormatting>
  <conditionalFormatting sqref="N6:N13">
    <cfRule type="cellIs" dxfId="354" priority="71" operator="equal">
      <formula>"✖"</formula>
    </cfRule>
  </conditionalFormatting>
  <conditionalFormatting sqref="N6:N13">
    <cfRule type="cellIs" dxfId="353" priority="70" operator="equal">
      <formula>"✔"</formula>
    </cfRule>
  </conditionalFormatting>
  <conditionalFormatting sqref="AC7:AC12">
    <cfRule type="cellIs" dxfId="352" priority="56" operator="equal">
      <formula>"✔"</formula>
    </cfRule>
  </conditionalFormatting>
  <conditionalFormatting sqref="I15">
    <cfRule type="cellIs" dxfId="351" priority="69" operator="equal">
      <formula>"✖"</formula>
    </cfRule>
  </conditionalFormatting>
  <conditionalFormatting sqref="I15">
    <cfRule type="cellIs" dxfId="350" priority="68" operator="equal">
      <formula>"✔"</formula>
    </cfRule>
  </conditionalFormatting>
  <conditionalFormatting sqref="N15">
    <cfRule type="cellIs" dxfId="349" priority="67" operator="equal">
      <formula>"✖"</formula>
    </cfRule>
  </conditionalFormatting>
  <conditionalFormatting sqref="N15">
    <cfRule type="cellIs" dxfId="348" priority="66" operator="equal">
      <formula>"✔"</formula>
    </cfRule>
  </conditionalFormatting>
  <conditionalFormatting sqref="S15">
    <cfRule type="cellIs" dxfId="347" priority="65" operator="equal">
      <formula>"✖"</formula>
    </cfRule>
  </conditionalFormatting>
  <conditionalFormatting sqref="S15">
    <cfRule type="cellIs" dxfId="346" priority="64" operator="equal">
      <formula>"✔"</formula>
    </cfRule>
  </conditionalFormatting>
  <conditionalFormatting sqref="X15">
    <cfRule type="cellIs" dxfId="345" priority="63" operator="equal">
      <formula>"✖"</formula>
    </cfRule>
  </conditionalFormatting>
  <conditionalFormatting sqref="X15">
    <cfRule type="cellIs" dxfId="344" priority="62" operator="equal">
      <formula>"✔"</formula>
    </cfRule>
  </conditionalFormatting>
  <conditionalFormatting sqref="AC15">
    <cfRule type="cellIs" dxfId="343" priority="61" operator="equal">
      <formula>"✖"</formula>
    </cfRule>
  </conditionalFormatting>
  <conditionalFormatting sqref="AC15">
    <cfRule type="cellIs" dxfId="342" priority="60" operator="equal">
      <formula>"✔"</formula>
    </cfRule>
  </conditionalFormatting>
  <conditionalFormatting sqref="AH15">
    <cfRule type="cellIs" dxfId="341" priority="59" operator="equal">
      <formula>"✖"</formula>
    </cfRule>
  </conditionalFormatting>
  <conditionalFormatting sqref="AH15">
    <cfRule type="cellIs" dxfId="340" priority="58" operator="equal">
      <formula>"✔"</formula>
    </cfRule>
  </conditionalFormatting>
  <conditionalFormatting sqref="AC7:AC12">
    <cfRule type="cellIs" dxfId="339" priority="57" operator="equal">
      <formula>"✖"</formula>
    </cfRule>
  </conditionalFormatting>
  <conditionalFormatting sqref="P7">
    <cfRule type="cellIs" dxfId="338" priority="55" operator="equal">
      <formula>"✖"</formula>
    </cfRule>
  </conditionalFormatting>
  <conditionalFormatting sqref="P7">
    <cfRule type="cellIs" dxfId="337" priority="54" operator="equal">
      <formula>"✔"</formula>
    </cfRule>
  </conditionalFormatting>
  <conditionalFormatting sqref="P9">
    <cfRule type="cellIs" dxfId="336" priority="51" operator="equal">
      <formula>"✖"</formula>
    </cfRule>
  </conditionalFormatting>
  <conditionalFormatting sqref="P9">
    <cfRule type="cellIs" dxfId="335" priority="50" operator="equal">
      <formula>"✔"</formula>
    </cfRule>
  </conditionalFormatting>
  <conditionalFormatting sqref="I17:I31">
    <cfRule type="cellIs" dxfId="334" priority="24" operator="equal">
      <formula>"✔"</formula>
    </cfRule>
  </conditionalFormatting>
  <conditionalFormatting sqref="O17:O31">
    <cfRule type="cellIs" dxfId="333" priority="43" operator="equal">
      <formula>"✖"</formula>
    </cfRule>
  </conditionalFormatting>
  <conditionalFormatting sqref="O17:O31">
    <cfRule type="cellIs" dxfId="332" priority="42" operator="equal">
      <formula>"✔"</formula>
    </cfRule>
  </conditionalFormatting>
  <conditionalFormatting sqref="T17:T31">
    <cfRule type="cellIs" dxfId="331" priority="41" operator="equal">
      <formula>"✖"</formula>
    </cfRule>
  </conditionalFormatting>
  <conditionalFormatting sqref="T17:T31">
    <cfRule type="cellIs" dxfId="330" priority="40" operator="equal">
      <formula>"✔"</formula>
    </cfRule>
  </conditionalFormatting>
  <conditionalFormatting sqref="Y17:Y31">
    <cfRule type="cellIs" dxfId="329" priority="39" operator="equal">
      <formula>"✖"</formula>
    </cfRule>
  </conditionalFormatting>
  <conditionalFormatting sqref="Y17:Y31">
    <cfRule type="cellIs" dxfId="328" priority="38" operator="equal">
      <formula>"✔"</formula>
    </cfRule>
  </conditionalFormatting>
  <conditionalFormatting sqref="AD17:AD31">
    <cfRule type="cellIs" dxfId="327" priority="37" operator="equal">
      <formula>"✖"</formula>
    </cfRule>
  </conditionalFormatting>
  <conditionalFormatting sqref="AD17:AD31">
    <cfRule type="cellIs" dxfId="326" priority="36" operator="equal">
      <formula>"✔"</formula>
    </cfRule>
  </conditionalFormatting>
  <conditionalFormatting sqref="AH17:AI31">
    <cfRule type="cellIs" dxfId="325" priority="35" operator="equal">
      <formula>"✖"</formula>
    </cfRule>
  </conditionalFormatting>
  <conditionalFormatting sqref="AH17:AI31">
    <cfRule type="cellIs" dxfId="324" priority="34" operator="equal">
      <formula>"✔"</formula>
    </cfRule>
  </conditionalFormatting>
  <conditionalFormatting sqref="AC17:AC31">
    <cfRule type="cellIs" dxfId="323" priority="33" operator="equal">
      <formula>"✖"</formula>
    </cfRule>
  </conditionalFormatting>
  <conditionalFormatting sqref="AC17:AC31">
    <cfRule type="cellIs" dxfId="322" priority="32" operator="equal">
      <formula>"✔"</formula>
    </cfRule>
  </conditionalFormatting>
  <conditionalFormatting sqref="X17:X31">
    <cfRule type="cellIs" dxfId="321" priority="31" operator="equal">
      <formula>"✖"</formula>
    </cfRule>
  </conditionalFormatting>
  <conditionalFormatting sqref="X17:X31">
    <cfRule type="cellIs" dxfId="320" priority="30" operator="equal">
      <formula>"✔"</formula>
    </cfRule>
  </conditionalFormatting>
  <conditionalFormatting sqref="S17:S31">
    <cfRule type="cellIs" dxfId="319" priority="29" operator="equal">
      <formula>"✖"</formula>
    </cfRule>
  </conditionalFormatting>
  <conditionalFormatting sqref="S17:S31">
    <cfRule type="cellIs" dxfId="318" priority="28" operator="equal">
      <formula>"✔"</formula>
    </cfRule>
  </conditionalFormatting>
  <conditionalFormatting sqref="N17:N31">
    <cfRule type="cellIs" dxfId="317" priority="27" operator="equal">
      <formula>"✖"</formula>
    </cfRule>
  </conditionalFormatting>
  <conditionalFormatting sqref="N17:N31">
    <cfRule type="cellIs" dxfId="316" priority="26" operator="equal">
      <formula>"✔"</formula>
    </cfRule>
  </conditionalFormatting>
  <conditionalFormatting sqref="I17:I31">
    <cfRule type="cellIs" dxfId="315" priority="25" operator="equal">
      <formula>"✖"</formula>
    </cfRule>
  </conditionalFormatting>
  <conditionalFormatting sqref="C17:H31">
    <cfRule type="expression" dxfId="314" priority="23">
      <formula>StartDate+0=TODAY()</formula>
    </cfRule>
  </conditionalFormatting>
  <conditionalFormatting sqref="I17:M31">
    <cfRule type="expression" dxfId="313" priority="22">
      <formula>StartDate+1=TODAY()</formula>
    </cfRule>
  </conditionalFormatting>
  <conditionalFormatting sqref="N17:R31">
    <cfRule type="expression" dxfId="312" priority="21">
      <formula>StartDate+2=TODAY()</formula>
    </cfRule>
  </conditionalFormatting>
  <conditionalFormatting sqref="S17:W31">
    <cfRule type="expression" dxfId="311" priority="20">
      <formula>StartDate+3=TODAY()</formula>
    </cfRule>
  </conditionalFormatting>
  <conditionalFormatting sqref="X17:AB31">
    <cfRule type="expression" dxfId="310" priority="19">
      <formula>StartDate+4=TODAY()</formula>
    </cfRule>
  </conditionalFormatting>
  <conditionalFormatting sqref="AC17:AG31">
    <cfRule type="expression" dxfId="309" priority="18">
      <formula>StartDate+5=TODAY()</formula>
    </cfRule>
  </conditionalFormatting>
  <conditionalFormatting sqref="AH17:AM31">
    <cfRule type="expression" dxfId="308" priority="17">
      <formula>StartDate+6=TODAY()</formula>
    </cfRule>
  </conditionalFormatting>
  <conditionalFormatting sqref="K15:K16">
    <cfRule type="cellIs" dxfId="307" priority="16" operator="equal">
      <formula>"✖"</formula>
    </cfRule>
  </conditionalFormatting>
  <conditionalFormatting sqref="K15:K16">
    <cfRule type="cellIs" dxfId="306" priority="15" operator="equal">
      <formula>"✔"</formula>
    </cfRule>
  </conditionalFormatting>
  <conditionalFormatting sqref="P15:P16">
    <cfRule type="cellIs" dxfId="305" priority="14" operator="equal">
      <formula>"✖"</formula>
    </cfRule>
  </conditionalFormatting>
  <conditionalFormatting sqref="P15:P16">
    <cfRule type="cellIs" dxfId="304" priority="13" operator="equal">
      <formula>"✔"</formula>
    </cfRule>
  </conditionalFormatting>
  <conditionalFormatting sqref="U15:U16">
    <cfRule type="cellIs" dxfId="303" priority="12" operator="equal">
      <formula>"✖"</formula>
    </cfRule>
  </conditionalFormatting>
  <conditionalFormatting sqref="U15:U16">
    <cfRule type="cellIs" dxfId="302" priority="11" operator="equal">
      <formula>"✔"</formula>
    </cfRule>
  </conditionalFormatting>
  <conditionalFormatting sqref="Z15:Z16">
    <cfRule type="cellIs" dxfId="301" priority="10" operator="equal">
      <formula>"✖"</formula>
    </cfRule>
  </conditionalFormatting>
  <conditionalFormatting sqref="Z15:Z16">
    <cfRule type="cellIs" dxfId="300" priority="9" operator="equal">
      <formula>"✔"</formula>
    </cfRule>
  </conditionalFormatting>
  <conditionalFormatting sqref="AE15:AE16">
    <cfRule type="cellIs" dxfId="299" priority="8" operator="equal">
      <formula>"✖"</formula>
    </cfRule>
  </conditionalFormatting>
  <conditionalFormatting sqref="AE15:AE16">
    <cfRule type="cellIs" dxfId="298" priority="7" operator="equal">
      <formula>"✔"</formula>
    </cfRule>
  </conditionalFormatting>
  <conditionalFormatting sqref="AJ15:AJ16 AM15:AM16">
    <cfRule type="cellIs" dxfId="297" priority="6" operator="equal">
      <formula>"✖"</formula>
    </cfRule>
  </conditionalFormatting>
  <conditionalFormatting sqref="AJ15:AJ16 AM15:AM16">
    <cfRule type="cellIs" dxfId="296" priority="5" operator="equal">
      <formula>"✔"</formula>
    </cfRule>
  </conditionalFormatting>
  <conditionalFormatting sqref="P6">
    <cfRule type="cellIs" dxfId="295" priority="4" operator="equal">
      <formula>"✖"</formula>
    </cfRule>
  </conditionalFormatting>
  <conditionalFormatting sqref="P6">
    <cfRule type="cellIs" dxfId="294" priority="3" operator="equal">
      <formula>"✔"</formula>
    </cfRule>
  </conditionalFormatting>
  <conditionalFormatting sqref="AC6">
    <cfRule type="cellIs" dxfId="293" priority="2" operator="equal">
      <formula>"✖"</formula>
    </cfRule>
  </conditionalFormatting>
  <conditionalFormatting sqref="AC6">
    <cfRule type="cellIs" dxfId="292" priority="1" operator="equal">
      <formula>"✔"</formula>
    </cfRule>
  </conditionalFormatting>
  <dataValidations count="3"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02C9DFC8-56AB-4DC0-AE56-5A82A51F575D}"/>
    <dataValidation allowBlank="1" showInputMessage="1" showErrorMessage="1" prompt="Select Week Start Date in this Cell" sqref="V4:Z4" xr:uid="{0CF32F73-7C0D-4077-BA14-4D738459B3A9}"/>
    <dataValidation type="list" allowBlank="1" showInputMessage="1" showErrorMessage="1" sqref="C17:C31 P7:P12 S17:S31 X17:X31 AC17:AC31 N17:N31 AH17:AH31 I17:I31" xr:uid="{31284013-A05E-4098-BCA9-C8B105F46851}">
      <formula1>"✔,✖"</formula1>
    </dataValidation>
  </dataValidations>
  <pageMargins left="0.7" right="0.7" top="0.75" bottom="0.75" header="0.3" footer="0.3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18196-99D6-44D3-A19C-9C18B6F7F6A4}">
  <sheetPr>
    <tabColor rgb="FF3BBFB1"/>
  </sheetPr>
  <dimension ref="A1:AP42"/>
  <sheetViews>
    <sheetView showGridLines="0" zoomScaleNormal="100" workbookViewId="0">
      <selection activeCell="AR24" sqref="AR24"/>
    </sheetView>
  </sheetViews>
  <sheetFormatPr defaultColWidth="9.140625" defaultRowHeight="18" customHeight="1" x14ac:dyDescent="0.25"/>
  <cols>
    <col min="1" max="1" width="6.7109375" style="1" customWidth="1"/>
    <col min="2" max="2" width="2.7109375" style="1" customWidth="1"/>
    <col min="3" max="16" width="4.42578125" style="44" customWidth="1"/>
    <col min="17" max="17" width="5.7109375" style="44" customWidth="1"/>
    <col min="18" max="39" width="4.42578125" style="44" customWidth="1"/>
    <col min="40" max="40" width="3.7109375" style="1" customWidth="1"/>
    <col min="41" max="41" width="16.5703125" style="42" customWidth="1"/>
    <col min="42" max="42" width="8.7109375" style="42" customWidth="1"/>
    <col min="43" max="16384" width="9.140625" style="5"/>
  </cols>
  <sheetData>
    <row r="1" spans="1:42" ht="18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4"/>
    </row>
    <row r="2" spans="1:42" s="12" customFormat="1" ht="24.95" customHeight="1" x14ac:dyDescent="0.35">
      <c r="A2" s="6"/>
      <c r="B2" s="7"/>
      <c r="C2" s="8"/>
      <c r="D2" s="7"/>
      <c r="E2" s="7"/>
      <c r="F2" s="7"/>
      <c r="G2" s="7"/>
      <c r="H2" s="7"/>
      <c r="I2" s="7"/>
      <c r="J2" s="7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7"/>
      <c r="AF2" s="7"/>
      <c r="AG2" s="7"/>
      <c r="AH2" s="7"/>
      <c r="AI2" s="7"/>
      <c r="AJ2" s="7"/>
      <c r="AK2" s="7"/>
      <c r="AL2" s="7"/>
      <c r="AM2" s="7"/>
      <c r="AN2" s="7"/>
      <c r="AO2" s="11"/>
      <c r="AP2" s="6"/>
    </row>
    <row r="3" spans="1:42" s="2" customFormat="1" ht="36" customHeight="1" x14ac:dyDescent="0.25"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42" ht="18" customHeight="1" x14ac:dyDescent="0.25">
      <c r="A4" s="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75" t="s">
        <v>1</v>
      </c>
      <c r="R4" s="75"/>
      <c r="S4" s="75"/>
      <c r="T4" s="75"/>
      <c r="U4" s="75"/>
      <c r="V4" s="79">
        <f>DATE(2020,3,30)</f>
        <v>43920</v>
      </c>
      <c r="W4" s="79"/>
      <c r="X4" s="79"/>
      <c r="Y4" s="79"/>
      <c r="Z4" s="79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4"/>
      <c r="AP4" s="4"/>
    </row>
    <row r="5" spans="1:42" ht="18" customHeight="1" thickBot="1" x14ac:dyDescent="0.3">
      <c r="A5" s="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4"/>
      <c r="AP5" s="4"/>
    </row>
    <row r="6" spans="1:42" s="21" customFormat="1" ht="30" customHeight="1" thickBot="1" x14ac:dyDescent="0.3">
      <c r="A6" s="17"/>
      <c r="B6" s="18"/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2"/>
      <c r="N6" s="14"/>
      <c r="O6" s="15"/>
      <c r="P6" s="93" t="s">
        <v>3</v>
      </c>
      <c r="Q6" s="94"/>
      <c r="R6" s="94"/>
      <c r="S6" s="94"/>
      <c r="T6" s="94"/>
      <c r="U6" s="94"/>
      <c r="V6" s="94"/>
      <c r="W6" s="94"/>
      <c r="X6" s="94"/>
      <c r="Y6" s="94"/>
      <c r="Z6" s="95"/>
      <c r="AA6" s="15"/>
      <c r="AB6" s="15"/>
      <c r="AC6" s="90" t="s">
        <v>4</v>
      </c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19"/>
      <c r="AO6" s="20"/>
      <c r="AP6" s="20"/>
    </row>
    <row r="7" spans="1:42" s="27" customFormat="1" ht="20.100000000000001" customHeight="1" x14ac:dyDescent="0.25">
      <c r="A7" s="22"/>
      <c r="B7" s="23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4"/>
      <c r="O7" s="25"/>
      <c r="P7" s="26"/>
      <c r="Q7" s="80"/>
      <c r="R7" s="80"/>
      <c r="S7" s="80"/>
      <c r="T7" s="80"/>
      <c r="U7" s="80"/>
      <c r="V7" s="80"/>
      <c r="W7" s="80"/>
      <c r="X7" s="80"/>
      <c r="Y7" s="80"/>
      <c r="Z7" s="81"/>
      <c r="AA7" s="25"/>
      <c r="AB7" s="25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23"/>
      <c r="AO7" s="22"/>
      <c r="AP7" s="22"/>
    </row>
    <row r="8" spans="1:42" ht="18" customHeight="1" x14ac:dyDescent="0.25">
      <c r="A8" s="2"/>
      <c r="B8" s="13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28"/>
      <c r="O8" s="29"/>
      <c r="P8" s="30"/>
      <c r="Q8" s="66"/>
      <c r="R8" s="66"/>
      <c r="S8" s="66"/>
      <c r="T8" s="66"/>
      <c r="U8" s="66"/>
      <c r="V8" s="66"/>
      <c r="W8" s="66"/>
      <c r="X8" s="66"/>
      <c r="Y8" s="66"/>
      <c r="Z8" s="67"/>
      <c r="AA8" s="29"/>
      <c r="AB8" s="29"/>
      <c r="AC8" s="56"/>
      <c r="AD8" s="57"/>
      <c r="AE8" s="57"/>
      <c r="AF8" s="57"/>
      <c r="AG8" s="57"/>
      <c r="AH8" s="57"/>
      <c r="AI8" s="57"/>
      <c r="AJ8" s="57"/>
      <c r="AK8" s="57"/>
      <c r="AL8" s="57"/>
      <c r="AM8" s="58"/>
      <c r="AN8" s="16"/>
      <c r="AO8" s="4"/>
      <c r="AP8" s="4"/>
    </row>
    <row r="9" spans="1:42" ht="18" customHeight="1" x14ac:dyDescent="0.25">
      <c r="A9" s="2"/>
      <c r="B9" s="13"/>
      <c r="C9" s="56"/>
      <c r="D9" s="57"/>
      <c r="E9" s="57"/>
      <c r="F9" s="57"/>
      <c r="G9" s="57"/>
      <c r="H9" s="57"/>
      <c r="I9" s="57"/>
      <c r="J9" s="57"/>
      <c r="K9" s="57"/>
      <c r="L9" s="57"/>
      <c r="M9" s="58"/>
      <c r="N9" s="28"/>
      <c r="O9" s="29"/>
      <c r="P9" s="30"/>
      <c r="Q9" s="66"/>
      <c r="R9" s="66"/>
      <c r="S9" s="66"/>
      <c r="T9" s="66"/>
      <c r="U9" s="66"/>
      <c r="V9" s="66"/>
      <c r="W9" s="66"/>
      <c r="X9" s="66"/>
      <c r="Y9" s="66"/>
      <c r="Z9" s="67"/>
      <c r="AA9" s="29"/>
      <c r="AB9" s="29"/>
      <c r="AC9" s="56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16"/>
      <c r="AO9" s="4"/>
      <c r="AP9" s="4"/>
    </row>
    <row r="10" spans="1:42" ht="18" customHeight="1" x14ac:dyDescent="0.25">
      <c r="A10" s="2"/>
      <c r="B10" s="13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8"/>
      <c r="O10" s="29"/>
      <c r="P10" s="30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29"/>
      <c r="AB10" s="29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16"/>
      <c r="AO10" s="4"/>
      <c r="AP10" s="4"/>
    </row>
    <row r="11" spans="1:42" ht="18" customHeight="1" x14ac:dyDescent="0.25">
      <c r="A11" s="2"/>
      <c r="B11" s="13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28"/>
      <c r="O11" s="29"/>
      <c r="P11" s="30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29"/>
      <c r="AB11" s="29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6"/>
      <c r="AO11" s="4"/>
      <c r="AP11" s="4"/>
    </row>
    <row r="12" spans="1:42" ht="18" customHeight="1" thickBot="1" x14ac:dyDescent="0.3">
      <c r="A12" s="2"/>
      <c r="B12" s="13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29"/>
      <c r="P12" s="31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29"/>
      <c r="AB12" s="29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16"/>
      <c r="AO12" s="4"/>
      <c r="AP12" s="4"/>
    </row>
    <row r="13" spans="1:42" ht="18" customHeight="1" x14ac:dyDescent="0.25">
      <c r="A13" s="2"/>
      <c r="B13" s="1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6"/>
      <c r="AO13" s="4"/>
      <c r="AP13" s="4"/>
    </row>
    <row r="14" spans="1:42" ht="18" customHeight="1" thickBot="1" x14ac:dyDescent="0.3">
      <c r="A14" s="2"/>
      <c r="B14" s="1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6"/>
      <c r="AN14" s="16"/>
      <c r="AO14" s="4"/>
      <c r="AP14" s="4"/>
    </row>
    <row r="15" spans="1:42" ht="18" customHeight="1" x14ac:dyDescent="0.25">
      <c r="A15" s="2"/>
      <c r="B15" s="13"/>
      <c r="C15" s="62" t="str">
        <f>TEXT(StartDate+0,"dd")</f>
        <v>30</v>
      </c>
      <c r="D15" s="63"/>
      <c r="E15" s="70" t="str">
        <f>(TEXT(StartDate+0,"aaaa"))</f>
        <v>Monday</v>
      </c>
      <c r="F15" s="70"/>
      <c r="G15" s="70"/>
      <c r="H15" s="71"/>
      <c r="I15" s="51" t="str">
        <f>TEXT(StartDate+1,"dd")</f>
        <v>31</v>
      </c>
      <c r="J15" s="51"/>
      <c r="K15" s="70" t="str">
        <f>(TEXT(StartDate+1,"aaaa"))</f>
        <v>Tuesday</v>
      </c>
      <c r="L15" s="70"/>
      <c r="M15" s="70"/>
      <c r="N15" s="51" t="str">
        <f>TEXT(StartDate+2,"dd")</f>
        <v>01</v>
      </c>
      <c r="O15" s="51"/>
      <c r="P15" s="70" t="str">
        <f>(TEXT(StartDate+2,"aaaa"))</f>
        <v>Wednesday</v>
      </c>
      <c r="Q15" s="70"/>
      <c r="R15" s="70"/>
      <c r="S15" s="51" t="str">
        <f>TEXT(StartDate+3,"dd")</f>
        <v>02</v>
      </c>
      <c r="T15" s="51"/>
      <c r="U15" s="70" t="str">
        <f>(TEXT(StartDate+3,"aaaa"))</f>
        <v>Thursday</v>
      </c>
      <c r="V15" s="70"/>
      <c r="W15" s="70"/>
      <c r="X15" s="51" t="str">
        <f>TEXT(StartDate+4,"dd")</f>
        <v>03</v>
      </c>
      <c r="Y15" s="51"/>
      <c r="Z15" s="70" t="str">
        <f>(TEXT(StartDate+4,"aaaa"))</f>
        <v>Friday</v>
      </c>
      <c r="AA15" s="70"/>
      <c r="AB15" s="70"/>
      <c r="AC15" s="51" t="str">
        <f>TEXT(StartDate+5,"dd")</f>
        <v>04</v>
      </c>
      <c r="AD15" s="51"/>
      <c r="AE15" s="70" t="str">
        <f>(TEXT(StartDate+5,"aaaa"))</f>
        <v>Saturday</v>
      </c>
      <c r="AF15" s="70"/>
      <c r="AG15" s="70"/>
      <c r="AH15" s="51" t="str">
        <f>TEXT(StartDate+6,"dd")</f>
        <v>05</v>
      </c>
      <c r="AI15" s="51"/>
      <c r="AJ15" s="70" t="str">
        <f>(TEXT(StartDate+6,"aaaa"))</f>
        <v>Sunday</v>
      </c>
      <c r="AK15" s="70"/>
      <c r="AL15" s="70"/>
      <c r="AM15" s="33"/>
      <c r="AN15" s="16"/>
      <c r="AO15" s="4"/>
      <c r="AP15" s="4"/>
    </row>
    <row r="16" spans="1:42" ht="20.100000000000001" customHeight="1" thickBot="1" x14ac:dyDescent="0.3">
      <c r="A16" s="2"/>
      <c r="B16" s="13"/>
      <c r="C16" s="64"/>
      <c r="D16" s="65"/>
      <c r="E16" s="72" t="str">
        <f>(TEXT(StartDate+0,"mmmm"))</f>
        <v>March</v>
      </c>
      <c r="F16" s="72"/>
      <c r="G16" s="72"/>
      <c r="H16" s="73"/>
      <c r="I16" s="52"/>
      <c r="J16" s="52"/>
      <c r="K16" s="72" t="str">
        <f>(TEXT(StartDate+1,"mmmm"))</f>
        <v>March</v>
      </c>
      <c r="L16" s="72"/>
      <c r="M16" s="72"/>
      <c r="N16" s="52"/>
      <c r="O16" s="52"/>
      <c r="P16" s="72" t="str">
        <f>(TEXT(StartDate+2,"mmmm"))</f>
        <v>April</v>
      </c>
      <c r="Q16" s="72"/>
      <c r="R16" s="72"/>
      <c r="S16" s="52"/>
      <c r="T16" s="52"/>
      <c r="U16" s="72" t="str">
        <f>(TEXT(StartDate+3,"mmmm"))</f>
        <v>April</v>
      </c>
      <c r="V16" s="72"/>
      <c r="W16" s="72"/>
      <c r="X16" s="52"/>
      <c r="Y16" s="52"/>
      <c r="Z16" s="72" t="str">
        <f>(TEXT(StartDate+4,"mmmm"))</f>
        <v>April</v>
      </c>
      <c r="AA16" s="72"/>
      <c r="AB16" s="72"/>
      <c r="AC16" s="52"/>
      <c r="AD16" s="52"/>
      <c r="AE16" s="72" t="str">
        <f>(TEXT(StartDate+5,"mmmm"))</f>
        <v>April</v>
      </c>
      <c r="AF16" s="72"/>
      <c r="AG16" s="72"/>
      <c r="AH16" s="52"/>
      <c r="AI16" s="52"/>
      <c r="AJ16" s="72" t="str">
        <f>(TEXT(StartDate+6,"mmmm"))</f>
        <v>April</v>
      </c>
      <c r="AK16" s="72"/>
      <c r="AL16" s="72"/>
      <c r="AM16" s="34"/>
      <c r="AN16" s="16"/>
      <c r="AO16" s="4"/>
      <c r="AP16" s="4"/>
    </row>
    <row r="17" spans="1:42" ht="20.100000000000001" customHeight="1" x14ac:dyDescent="0.25">
      <c r="A17" s="35"/>
      <c r="B17" s="36"/>
      <c r="C17" s="45" t="s">
        <v>5</v>
      </c>
      <c r="D17" s="74" t="s">
        <v>6</v>
      </c>
      <c r="E17" s="74"/>
      <c r="F17" s="74"/>
      <c r="G17" s="74"/>
      <c r="H17" s="74"/>
      <c r="I17" s="37"/>
      <c r="J17" s="78"/>
      <c r="K17" s="78"/>
      <c r="L17" s="78"/>
      <c r="M17" s="78"/>
      <c r="N17" s="37"/>
      <c r="O17" s="78"/>
      <c r="P17" s="78"/>
      <c r="Q17" s="78"/>
      <c r="R17" s="78"/>
      <c r="S17" s="37"/>
      <c r="T17" s="78"/>
      <c r="U17" s="78"/>
      <c r="V17" s="78"/>
      <c r="W17" s="78"/>
      <c r="X17" s="37"/>
      <c r="Y17" s="78"/>
      <c r="Z17" s="78"/>
      <c r="AA17" s="78"/>
      <c r="AB17" s="78"/>
      <c r="AC17" s="37"/>
      <c r="AD17" s="78"/>
      <c r="AE17" s="78"/>
      <c r="AF17" s="78"/>
      <c r="AG17" s="78"/>
      <c r="AH17" s="37"/>
      <c r="AI17" s="78"/>
      <c r="AJ17" s="78"/>
      <c r="AK17" s="78"/>
      <c r="AL17" s="78"/>
      <c r="AM17" s="103"/>
      <c r="AN17" s="16"/>
      <c r="AO17" s="4"/>
      <c r="AP17" s="4"/>
    </row>
    <row r="18" spans="1:42" ht="20.100000000000001" customHeight="1" x14ac:dyDescent="0.25">
      <c r="A18" s="35"/>
      <c r="B18" s="36"/>
      <c r="C18" s="46" t="s">
        <v>7</v>
      </c>
      <c r="D18" s="76" t="s">
        <v>6</v>
      </c>
      <c r="E18" s="76"/>
      <c r="F18" s="76"/>
      <c r="G18" s="76"/>
      <c r="H18" s="77"/>
      <c r="I18" s="38"/>
      <c r="J18" s="86"/>
      <c r="K18" s="86"/>
      <c r="L18" s="86"/>
      <c r="M18" s="86"/>
      <c r="N18" s="38"/>
      <c r="O18" s="86"/>
      <c r="P18" s="86"/>
      <c r="Q18" s="86"/>
      <c r="R18" s="86"/>
      <c r="S18" s="38"/>
      <c r="T18" s="86"/>
      <c r="U18" s="86"/>
      <c r="V18" s="86"/>
      <c r="W18" s="86"/>
      <c r="X18" s="38"/>
      <c r="Y18" s="86"/>
      <c r="Z18" s="86"/>
      <c r="AA18" s="86"/>
      <c r="AB18" s="86"/>
      <c r="AC18" s="38"/>
      <c r="AD18" s="86"/>
      <c r="AE18" s="86"/>
      <c r="AF18" s="86"/>
      <c r="AG18" s="86"/>
      <c r="AH18" s="38"/>
      <c r="AI18" s="86"/>
      <c r="AJ18" s="86"/>
      <c r="AK18" s="86"/>
      <c r="AL18" s="86"/>
      <c r="AM18" s="104"/>
      <c r="AN18" s="16"/>
      <c r="AO18" s="4"/>
      <c r="AP18" s="4"/>
    </row>
    <row r="19" spans="1:42" ht="18" customHeight="1" x14ac:dyDescent="0.25">
      <c r="A19" s="2"/>
      <c r="B19" s="13"/>
      <c r="C19" s="46" t="s">
        <v>5</v>
      </c>
      <c r="D19" s="76" t="s">
        <v>6</v>
      </c>
      <c r="E19" s="76"/>
      <c r="F19" s="76"/>
      <c r="G19" s="76"/>
      <c r="H19" s="77"/>
      <c r="I19" s="38"/>
      <c r="J19" s="86"/>
      <c r="K19" s="86"/>
      <c r="L19" s="86"/>
      <c r="M19" s="86"/>
      <c r="N19" s="38"/>
      <c r="O19" s="86"/>
      <c r="P19" s="86"/>
      <c r="Q19" s="86"/>
      <c r="R19" s="86"/>
      <c r="S19" s="38"/>
      <c r="T19" s="86"/>
      <c r="U19" s="86"/>
      <c r="V19" s="86"/>
      <c r="W19" s="86"/>
      <c r="X19" s="38"/>
      <c r="Y19" s="86"/>
      <c r="Z19" s="86"/>
      <c r="AA19" s="86"/>
      <c r="AB19" s="86"/>
      <c r="AC19" s="38"/>
      <c r="AD19" s="86"/>
      <c r="AE19" s="86"/>
      <c r="AF19" s="86"/>
      <c r="AG19" s="86"/>
      <c r="AH19" s="38"/>
      <c r="AI19" s="86"/>
      <c r="AJ19" s="86"/>
      <c r="AK19" s="86"/>
      <c r="AL19" s="86"/>
      <c r="AM19" s="104"/>
      <c r="AN19" s="16"/>
      <c r="AO19" s="4"/>
      <c r="AP19" s="4"/>
    </row>
    <row r="20" spans="1:42" ht="18" customHeight="1" x14ac:dyDescent="0.25">
      <c r="A20" s="2"/>
      <c r="B20" s="13"/>
      <c r="C20" s="46"/>
      <c r="D20" s="76"/>
      <c r="E20" s="76"/>
      <c r="F20" s="76"/>
      <c r="G20" s="76"/>
      <c r="H20" s="77"/>
      <c r="I20" s="38"/>
      <c r="J20" s="86"/>
      <c r="K20" s="86"/>
      <c r="L20" s="86"/>
      <c r="M20" s="86"/>
      <c r="N20" s="38"/>
      <c r="O20" s="86"/>
      <c r="P20" s="86"/>
      <c r="Q20" s="86"/>
      <c r="R20" s="86"/>
      <c r="S20" s="38"/>
      <c r="T20" s="86"/>
      <c r="U20" s="86"/>
      <c r="V20" s="86"/>
      <c r="W20" s="86"/>
      <c r="X20" s="38"/>
      <c r="Y20" s="86"/>
      <c r="Z20" s="86"/>
      <c r="AA20" s="86"/>
      <c r="AB20" s="86"/>
      <c r="AC20" s="38"/>
      <c r="AD20" s="86"/>
      <c r="AE20" s="86"/>
      <c r="AF20" s="86"/>
      <c r="AG20" s="86"/>
      <c r="AH20" s="38"/>
      <c r="AI20" s="86"/>
      <c r="AJ20" s="86"/>
      <c r="AK20" s="86"/>
      <c r="AL20" s="86"/>
      <c r="AM20" s="104"/>
      <c r="AN20" s="16"/>
      <c r="AO20" s="4"/>
      <c r="AP20" s="4"/>
    </row>
    <row r="21" spans="1:42" ht="18" customHeight="1" x14ac:dyDescent="0.25">
      <c r="A21" s="2"/>
      <c r="B21" s="13"/>
      <c r="C21" s="46"/>
      <c r="D21" s="76"/>
      <c r="E21" s="76"/>
      <c r="F21" s="76"/>
      <c r="G21" s="76"/>
      <c r="H21" s="77"/>
      <c r="I21" s="38"/>
      <c r="J21" s="86"/>
      <c r="K21" s="86"/>
      <c r="L21" s="86"/>
      <c r="M21" s="86"/>
      <c r="N21" s="38"/>
      <c r="O21" s="86"/>
      <c r="P21" s="86"/>
      <c r="Q21" s="86"/>
      <c r="R21" s="86"/>
      <c r="S21" s="38"/>
      <c r="T21" s="86"/>
      <c r="U21" s="86"/>
      <c r="V21" s="86"/>
      <c r="W21" s="86"/>
      <c r="X21" s="38"/>
      <c r="Y21" s="86"/>
      <c r="Z21" s="86"/>
      <c r="AA21" s="86"/>
      <c r="AB21" s="86"/>
      <c r="AC21" s="38"/>
      <c r="AD21" s="86"/>
      <c r="AE21" s="86"/>
      <c r="AF21" s="86"/>
      <c r="AG21" s="86"/>
      <c r="AH21" s="38"/>
      <c r="AI21" s="86"/>
      <c r="AJ21" s="86"/>
      <c r="AK21" s="86"/>
      <c r="AL21" s="86"/>
      <c r="AM21" s="104"/>
      <c r="AN21" s="16"/>
      <c r="AO21" s="4"/>
      <c r="AP21" s="4"/>
    </row>
    <row r="22" spans="1:42" ht="18" customHeight="1" x14ac:dyDescent="0.25">
      <c r="A22" s="2"/>
      <c r="B22" s="13"/>
      <c r="C22" s="46"/>
      <c r="D22" s="76"/>
      <c r="E22" s="76"/>
      <c r="F22" s="76"/>
      <c r="G22" s="76"/>
      <c r="H22" s="76"/>
      <c r="I22" s="38"/>
      <c r="J22" s="86"/>
      <c r="K22" s="86"/>
      <c r="L22" s="86"/>
      <c r="M22" s="86"/>
      <c r="N22" s="38"/>
      <c r="O22" s="86"/>
      <c r="P22" s="86"/>
      <c r="Q22" s="86"/>
      <c r="R22" s="86"/>
      <c r="S22" s="38"/>
      <c r="T22" s="86"/>
      <c r="U22" s="86"/>
      <c r="V22" s="86"/>
      <c r="W22" s="86"/>
      <c r="X22" s="38"/>
      <c r="Y22" s="86"/>
      <c r="Z22" s="86"/>
      <c r="AA22" s="86"/>
      <c r="AB22" s="86"/>
      <c r="AC22" s="38"/>
      <c r="AD22" s="86"/>
      <c r="AE22" s="86"/>
      <c r="AF22" s="86"/>
      <c r="AG22" s="86"/>
      <c r="AH22" s="38"/>
      <c r="AI22" s="86"/>
      <c r="AJ22" s="86"/>
      <c r="AK22" s="86"/>
      <c r="AL22" s="86"/>
      <c r="AM22" s="104"/>
      <c r="AN22" s="16"/>
      <c r="AO22" s="4"/>
      <c r="AP22" s="4"/>
    </row>
    <row r="23" spans="1:42" ht="18" customHeight="1" x14ac:dyDescent="0.25">
      <c r="A23" s="2"/>
      <c r="B23" s="13"/>
      <c r="C23" s="46"/>
      <c r="D23" s="76"/>
      <c r="E23" s="76"/>
      <c r="F23" s="76"/>
      <c r="G23" s="76"/>
      <c r="H23" s="76"/>
      <c r="I23" s="38"/>
      <c r="J23" s="86"/>
      <c r="K23" s="86"/>
      <c r="L23" s="86"/>
      <c r="M23" s="86"/>
      <c r="N23" s="38"/>
      <c r="O23" s="86"/>
      <c r="P23" s="86"/>
      <c r="Q23" s="86"/>
      <c r="R23" s="86"/>
      <c r="S23" s="38"/>
      <c r="T23" s="86"/>
      <c r="U23" s="86"/>
      <c r="V23" s="86"/>
      <c r="W23" s="86"/>
      <c r="X23" s="38"/>
      <c r="Y23" s="86"/>
      <c r="Z23" s="86"/>
      <c r="AA23" s="86"/>
      <c r="AB23" s="86"/>
      <c r="AC23" s="38"/>
      <c r="AD23" s="86"/>
      <c r="AE23" s="86"/>
      <c r="AF23" s="86"/>
      <c r="AG23" s="86"/>
      <c r="AH23" s="38"/>
      <c r="AI23" s="86"/>
      <c r="AJ23" s="86"/>
      <c r="AK23" s="86"/>
      <c r="AL23" s="86"/>
      <c r="AM23" s="104"/>
      <c r="AN23" s="16"/>
      <c r="AO23" s="4"/>
      <c r="AP23" s="4"/>
    </row>
    <row r="24" spans="1:42" ht="18" customHeight="1" x14ac:dyDescent="0.25">
      <c r="A24" s="2"/>
      <c r="B24" s="13"/>
      <c r="C24" s="46"/>
      <c r="D24" s="76"/>
      <c r="E24" s="76"/>
      <c r="F24" s="76"/>
      <c r="G24" s="76"/>
      <c r="H24" s="76"/>
      <c r="I24" s="38"/>
      <c r="J24" s="86"/>
      <c r="K24" s="86"/>
      <c r="L24" s="86"/>
      <c r="M24" s="86"/>
      <c r="N24" s="38"/>
      <c r="O24" s="86"/>
      <c r="P24" s="86"/>
      <c r="Q24" s="86"/>
      <c r="R24" s="86"/>
      <c r="S24" s="38"/>
      <c r="T24" s="86"/>
      <c r="U24" s="86"/>
      <c r="V24" s="86"/>
      <c r="W24" s="86"/>
      <c r="X24" s="38"/>
      <c r="Y24" s="86"/>
      <c r="Z24" s="86"/>
      <c r="AA24" s="86"/>
      <c r="AB24" s="86"/>
      <c r="AC24" s="38"/>
      <c r="AD24" s="86"/>
      <c r="AE24" s="86"/>
      <c r="AF24" s="86"/>
      <c r="AG24" s="86"/>
      <c r="AH24" s="38"/>
      <c r="AI24" s="86"/>
      <c r="AJ24" s="86"/>
      <c r="AK24" s="86"/>
      <c r="AL24" s="86"/>
      <c r="AM24" s="104"/>
      <c r="AN24" s="16"/>
      <c r="AO24" s="4"/>
      <c r="AP24" s="4"/>
    </row>
    <row r="25" spans="1:42" ht="18" customHeight="1" x14ac:dyDescent="0.25">
      <c r="A25" s="2"/>
      <c r="B25" s="13"/>
      <c r="C25" s="46"/>
      <c r="D25" s="76"/>
      <c r="E25" s="76"/>
      <c r="F25" s="76"/>
      <c r="G25" s="76"/>
      <c r="H25" s="76"/>
      <c r="I25" s="38"/>
      <c r="J25" s="86"/>
      <c r="K25" s="86"/>
      <c r="L25" s="86"/>
      <c r="M25" s="86"/>
      <c r="N25" s="38"/>
      <c r="O25" s="86"/>
      <c r="P25" s="86"/>
      <c r="Q25" s="86"/>
      <c r="R25" s="86"/>
      <c r="S25" s="38"/>
      <c r="T25" s="86"/>
      <c r="U25" s="86"/>
      <c r="V25" s="86"/>
      <c r="W25" s="86"/>
      <c r="X25" s="38"/>
      <c r="Y25" s="86"/>
      <c r="Z25" s="86"/>
      <c r="AA25" s="86"/>
      <c r="AB25" s="86"/>
      <c r="AC25" s="38"/>
      <c r="AD25" s="86"/>
      <c r="AE25" s="86"/>
      <c r="AF25" s="86"/>
      <c r="AG25" s="86"/>
      <c r="AH25" s="38"/>
      <c r="AI25" s="86"/>
      <c r="AJ25" s="86"/>
      <c r="AK25" s="86"/>
      <c r="AL25" s="86"/>
      <c r="AM25" s="104"/>
      <c r="AN25" s="16"/>
      <c r="AO25" s="4"/>
      <c r="AP25" s="4"/>
    </row>
    <row r="26" spans="1:42" ht="18" customHeight="1" x14ac:dyDescent="0.25">
      <c r="A26" s="2"/>
      <c r="B26" s="13"/>
      <c r="C26" s="46"/>
      <c r="D26" s="76"/>
      <c r="E26" s="76"/>
      <c r="F26" s="76"/>
      <c r="G26" s="76"/>
      <c r="H26" s="76"/>
      <c r="I26" s="38"/>
      <c r="J26" s="86"/>
      <c r="K26" s="86"/>
      <c r="L26" s="86"/>
      <c r="M26" s="86"/>
      <c r="N26" s="38"/>
      <c r="O26" s="86"/>
      <c r="P26" s="86"/>
      <c r="Q26" s="86"/>
      <c r="R26" s="86"/>
      <c r="S26" s="38"/>
      <c r="T26" s="86"/>
      <c r="U26" s="86"/>
      <c r="V26" s="86"/>
      <c r="W26" s="86"/>
      <c r="X26" s="38"/>
      <c r="Y26" s="86"/>
      <c r="Z26" s="86"/>
      <c r="AA26" s="86"/>
      <c r="AB26" s="86"/>
      <c r="AC26" s="38"/>
      <c r="AD26" s="86"/>
      <c r="AE26" s="86"/>
      <c r="AF26" s="86"/>
      <c r="AG26" s="86"/>
      <c r="AH26" s="38"/>
      <c r="AI26" s="86"/>
      <c r="AJ26" s="86"/>
      <c r="AK26" s="86"/>
      <c r="AL26" s="86"/>
      <c r="AM26" s="104"/>
      <c r="AN26" s="16"/>
      <c r="AO26" s="4"/>
      <c r="AP26" s="4"/>
    </row>
    <row r="27" spans="1:42" ht="18" customHeight="1" x14ac:dyDescent="0.25">
      <c r="A27" s="2"/>
      <c r="B27" s="13"/>
      <c r="C27" s="46"/>
      <c r="D27" s="76"/>
      <c r="E27" s="76"/>
      <c r="F27" s="76"/>
      <c r="G27" s="76"/>
      <c r="H27" s="76"/>
      <c r="I27" s="38"/>
      <c r="J27" s="86"/>
      <c r="K27" s="86"/>
      <c r="L27" s="86"/>
      <c r="M27" s="86"/>
      <c r="N27" s="38"/>
      <c r="O27" s="86"/>
      <c r="P27" s="86"/>
      <c r="Q27" s="86"/>
      <c r="R27" s="86"/>
      <c r="S27" s="38"/>
      <c r="T27" s="86"/>
      <c r="U27" s="86"/>
      <c r="V27" s="86"/>
      <c r="W27" s="86"/>
      <c r="X27" s="38"/>
      <c r="Y27" s="86"/>
      <c r="Z27" s="86"/>
      <c r="AA27" s="86"/>
      <c r="AB27" s="86"/>
      <c r="AC27" s="38"/>
      <c r="AD27" s="86"/>
      <c r="AE27" s="86"/>
      <c r="AF27" s="86"/>
      <c r="AG27" s="86"/>
      <c r="AH27" s="38"/>
      <c r="AI27" s="86"/>
      <c r="AJ27" s="86"/>
      <c r="AK27" s="86"/>
      <c r="AL27" s="86"/>
      <c r="AM27" s="104"/>
      <c r="AN27" s="16"/>
      <c r="AO27" s="4"/>
      <c r="AP27" s="4"/>
    </row>
    <row r="28" spans="1:42" ht="18" customHeight="1" x14ac:dyDescent="0.25">
      <c r="A28" s="2"/>
      <c r="B28" s="13"/>
      <c r="C28" s="46"/>
      <c r="D28" s="76"/>
      <c r="E28" s="76"/>
      <c r="F28" s="76"/>
      <c r="G28" s="76"/>
      <c r="H28" s="76"/>
      <c r="I28" s="38"/>
      <c r="J28" s="86"/>
      <c r="K28" s="86"/>
      <c r="L28" s="86"/>
      <c r="M28" s="86"/>
      <c r="N28" s="38"/>
      <c r="O28" s="86"/>
      <c r="P28" s="86"/>
      <c r="Q28" s="86"/>
      <c r="R28" s="86"/>
      <c r="S28" s="38"/>
      <c r="T28" s="86"/>
      <c r="U28" s="86"/>
      <c r="V28" s="86"/>
      <c r="W28" s="86"/>
      <c r="X28" s="38"/>
      <c r="Y28" s="86"/>
      <c r="Z28" s="86"/>
      <c r="AA28" s="86"/>
      <c r="AB28" s="86"/>
      <c r="AC28" s="38"/>
      <c r="AD28" s="86"/>
      <c r="AE28" s="86"/>
      <c r="AF28" s="86"/>
      <c r="AG28" s="86"/>
      <c r="AH28" s="38"/>
      <c r="AI28" s="86"/>
      <c r="AJ28" s="86"/>
      <c r="AK28" s="86"/>
      <c r="AL28" s="86"/>
      <c r="AM28" s="104"/>
      <c r="AN28" s="16"/>
      <c r="AO28" s="4"/>
      <c r="AP28" s="4"/>
    </row>
    <row r="29" spans="1:42" ht="18" customHeight="1" x14ac:dyDescent="0.25">
      <c r="A29" s="2"/>
      <c r="B29" s="13"/>
      <c r="C29" s="46"/>
      <c r="D29" s="76"/>
      <c r="E29" s="76"/>
      <c r="F29" s="76"/>
      <c r="G29" s="76"/>
      <c r="H29" s="76"/>
      <c r="I29" s="38"/>
      <c r="J29" s="86"/>
      <c r="K29" s="86"/>
      <c r="L29" s="86"/>
      <c r="M29" s="86"/>
      <c r="N29" s="38"/>
      <c r="O29" s="86"/>
      <c r="P29" s="86"/>
      <c r="Q29" s="86"/>
      <c r="R29" s="86"/>
      <c r="S29" s="38"/>
      <c r="T29" s="86"/>
      <c r="U29" s="86"/>
      <c r="V29" s="86"/>
      <c r="W29" s="86"/>
      <c r="X29" s="38"/>
      <c r="Y29" s="86"/>
      <c r="Z29" s="86"/>
      <c r="AA29" s="86"/>
      <c r="AB29" s="86"/>
      <c r="AC29" s="38"/>
      <c r="AD29" s="86"/>
      <c r="AE29" s="86"/>
      <c r="AF29" s="86"/>
      <c r="AG29" s="86"/>
      <c r="AH29" s="38"/>
      <c r="AI29" s="86"/>
      <c r="AJ29" s="86"/>
      <c r="AK29" s="86"/>
      <c r="AL29" s="86"/>
      <c r="AM29" s="104"/>
      <c r="AN29" s="16"/>
      <c r="AO29" s="4"/>
      <c r="AP29" s="4"/>
    </row>
    <row r="30" spans="1:42" ht="18" customHeight="1" x14ac:dyDescent="0.25">
      <c r="A30" s="2"/>
      <c r="B30" s="13"/>
      <c r="C30" s="46"/>
      <c r="D30" s="82"/>
      <c r="E30" s="82"/>
      <c r="F30" s="82"/>
      <c r="G30" s="82"/>
      <c r="H30" s="82"/>
      <c r="I30" s="38"/>
      <c r="J30" s="84"/>
      <c r="K30" s="84"/>
      <c r="L30" s="84"/>
      <c r="M30" s="84"/>
      <c r="N30" s="38"/>
      <c r="O30" s="84"/>
      <c r="P30" s="84"/>
      <c r="Q30" s="84"/>
      <c r="R30" s="84"/>
      <c r="S30" s="38"/>
      <c r="T30" s="84"/>
      <c r="U30" s="84"/>
      <c r="V30" s="84"/>
      <c r="W30" s="84"/>
      <c r="X30" s="38"/>
      <c r="Y30" s="84"/>
      <c r="Z30" s="84"/>
      <c r="AA30" s="84"/>
      <c r="AB30" s="84"/>
      <c r="AC30" s="38"/>
      <c r="AD30" s="84"/>
      <c r="AE30" s="84"/>
      <c r="AF30" s="84"/>
      <c r="AG30" s="84"/>
      <c r="AH30" s="38"/>
      <c r="AI30" s="84"/>
      <c r="AJ30" s="84"/>
      <c r="AK30" s="84"/>
      <c r="AL30" s="84"/>
      <c r="AM30" s="87"/>
      <c r="AN30" s="16"/>
      <c r="AO30" s="4"/>
      <c r="AP30" s="4"/>
    </row>
    <row r="31" spans="1:42" ht="18" customHeight="1" thickBot="1" x14ac:dyDescent="0.3">
      <c r="A31" s="2"/>
      <c r="B31" s="13"/>
      <c r="C31" s="47"/>
      <c r="D31" s="83"/>
      <c r="E31" s="83"/>
      <c r="F31" s="83"/>
      <c r="G31" s="83"/>
      <c r="H31" s="83"/>
      <c r="I31" s="39"/>
      <c r="J31" s="85"/>
      <c r="K31" s="85"/>
      <c r="L31" s="85"/>
      <c r="M31" s="85"/>
      <c r="N31" s="39"/>
      <c r="O31" s="85"/>
      <c r="P31" s="85"/>
      <c r="Q31" s="85"/>
      <c r="R31" s="85"/>
      <c r="S31" s="39"/>
      <c r="T31" s="85"/>
      <c r="U31" s="85"/>
      <c r="V31" s="85"/>
      <c r="W31" s="85"/>
      <c r="X31" s="39"/>
      <c r="Y31" s="85"/>
      <c r="Z31" s="85"/>
      <c r="AA31" s="85"/>
      <c r="AB31" s="85"/>
      <c r="AC31" s="39"/>
      <c r="AD31" s="85"/>
      <c r="AE31" s="85"/>
      <c r="AF31" s="85"/>
      <c r="AG31" s="85"/>
      <c r="AH31" s="39"/>
      <c r="AI31" s="85"/>
      <c r="AJ31" s="85"/>
      <c r="AK31" s="85"/>
      <c r="AL31" s="85"/>
      <c r="AM31" s="102"/>
      <c r="AN31" s="16"/>
      <c r="AO31" s="4"/>
      <c r="AP31" s="4"/>
    </row>
    <row r="32" spans="1:42" ht="18" customHeight="1" x14ac:dyDescent="0.25">
      <c r="A32" s="2"/>
      <c r="B32" s="1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6"/>
      <c r="AO32" s="4"/>
      <c r="AP32" s="4"/>
    </row>
    <row r="33" spans="1:42" ht="18" customHeight="1" thickBot="1" x14ac:dyDescent="0.3">
      <c r="A33" s="2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"/>
      <c r="AP33" s="4"/>
    </row>
    <row r="34" spans="1:42" ht="30" customHeight="1" thickBot="1" x14ac:dyDescent="0.3">
      <c r="A34" s="2"/>
      <c r="B34" s="13"/>
      <c r="C34" s="96" t="s">
        <v>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16"/>
      <c r="AO34" s="4"/>
      <c r="AP34" s="4"/>
    </row>
    <row r="35" spans="1:42" s="27" customFormat="1" ht="21" customHeight="1" x14ac:dyDescent="0.25">
      <c r="A35" s="40"/>
      <c r="B35" s="41"/>
      <c r="C35" s="9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23"/>
      <c r="AO35" s="22"/>
      <c r="AP35" s="22"/>
    </row>
    <row r="36" spans="1:42" s="27" customFormat="1" ht="21" customHeight="1" x14ac:dyDescent="0.25">
      <c r="A36" s="40"/>
      <c r="B36" s="41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/>
      <c r="AN36" s="23"/>
      <c r="AO36" s="22"/>
      <c r="AP36" s="22"/>
    </row>
    <row r="37" spans="1:42" ht="18" customHeight="1" x14ac:dyDescent="0.25">
      <c r="A37" s="2"/>
      <c r="B37" s="13"/>
      <c r="C37" s="10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16"/>
      <c r="AO37" s="4"/>
      <c r="AP37" s="4"/>
    </row>
    <row r="38" spans="1:42" ht="18" customHeight="1" thickBot="1" x14ac:dyDescent="0.3">
      <c r="A38" s="2"/>
      <c r="B38" s="13"/>
      <c r="C38" s="101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6"/>
      <c r="AO38" s="4"/>
      <c r="AP38" s="4"/>
    </row>
    <row r="39" spans="1:42" ht="18" customHeight="1" x14ac:dyDescent="0.25">
      <c r="A39" s="2"/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"/>
    </row>
    <row r="40" spans="1:42" s="43" customFormat="1" ht="18" customHeight="1" x14ac:dyDescent="0.25"/>
    <row r="41" spans="1:42" ht="18" customHeight="1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"/>
      <c r="AO41" s="4"/>
    </row>
    <row r="42" spans="1:42" ht="18" customHeight="1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"/>
      <c r="AO42" s="4"/>
    </row>
  </sheetData>
  <sheetProtection selectLockedCells="1"/>
  <mergeCells count="155">
    <mergeCell ref="AI31:AM31"/>
    <mergeCell ref="C34:AM34"/>
    <mergeCell ref="C35:AM35"/>
    <mergeCell ref="C36:AM36"/>
    <mergeCell ref="C37:AM37"/>
    <mergeCell ref="C38:AM38"/>
    <mergeCell ref="D31:H31"/>
    <mergeCell ref="J31:M31"/>
    <mergeCell ref="O31:R31"/>
    <mergeCell ref="T31:W31"/>
    <mergeCell ref="Y31:AB31"/>
    <mergeCell ref="AD31:AG31"/>
    <mergeCell ref="AI29:AM29"/>
    <mergeCell ref="D30:H30"/>
    <mergeCell ref="J30:M30"/>
    <mergeCell ref="O30:R30"/>
    <mergeCell ref="T30:W30"/>
    <mergeCell ref="Y30:AB30"/>
    <mergeCell ref="AD30:AG30"/>
    <mergeCell ref="AI30:AM30"/>
    <mergeCell ref="D29:H29"/>
    <mergeCell ref="J29:M29"/>
    <mergeCell ref="O29:R29"/>
    <mergeCell ref="T29:W29"/>
    <mergeCell ref="Y29:AB29"/>
    <mergeCell ref="AD29:AG29"/>
    <mergeCell ref="AI27:AM27"/>
    <mergeCell ref="D28:H28"/>
    <mergeCell ref="J28:M28"/>
    <mergeCell ref="O28:R28"/>
    <mergeCell ref="T28:W28"/>
    <mergeCell ref="Y28:AB28"/>
    <mergeCell ref="AD28:AG28"/>
    <mergeCell ref="AI28:AM28"/>
    <mergeCell ref="D27:H27"/>
    <mergeCell ref="J27:M27"/>
    <mergeCell ref="O27:R27"/>
    <mergeCell ref="T27:W27"/>
    <mergeCell ref="Y27:AB27"/>
    <mergeCell ref="AD27:AG27"/>
    <mergeCell ref="AI25:AM25"/>
    <mergeCell ref="D26:H26"/>
    <mergeCell ref="J26:M26"/>
    <mergeCell ref="O26:R26"/>
    <mergeCell ref="T26:W26"/>
    <mergeCell ref="Y26:AB26"/>
    <mergeCell ref="AD26:AG26"/>
    <mergeCell ref="AI26:AM26"/>
    <mergeCell ref="D25:H25"/>
    <mergeCell ref="J25:M25"/>
    <mergeCell ref="O25:R25"/>
    <mergeCell ref="T25:W25"/>
    <mergeCell ref="Y25:AB25"/>
    <mergeCell ref="AD25:AG25"/>
    <mergeCell ref="AI23:AM23"/>
    <mergeCell ref="D24:H24"/>
    <mergeCell ref="J24:M24"/>
    <mergeCell ref="O24:R24"/>
    <mergeCell ref="T24:W24"/>
    <mergeCell ref="Y24:AB24"/>
    <mergeCell ref="AD24:AG24"/>
    <mergeCell ref="AI24:AM24"/>
    <mergeCell ref="D23:H23"/>
    <mergeCell ref="J23:M23"/>
    <mergeCell ref="O23:R23"/>
    <mergeCell ref="T23:W23"/>
    <mergeCell ref="Y23:AB23"/>
    <mergeCell ref="AD23:AG23"/>
    <mergeCell ref="AI21:AM21"/>
    <mergeCell ref="D22:H22"/>
    <mergeCell ref="J22:M22"/>
    <mergeCell ref="O22:R22"/>
    <mergeCell ref="T22:W22"/>
    <mergeCell ref="Y22:AB22"/>
    <mergeCell ref="AD22:AG22"/>
    <mergeCell ref="AI22:AM22"/>
    <mergeCell ref="D21:H21"/>
    <mergeCell ref="J21:M21"/>
    <mergeCell ref="O21:R21"/>
    <mergeCell ref="T21:W21"/>
    <mergeCell ref="Y21:AB21"/>
    <mergeCell ref="AD21:AG21"/>
    <mergeCell ref="AI19:AM19"/>
    <mergeCell ref="D20:H20"/>
    <mergeCell ref="J20:M20"/>
    <mergeCell ref="O20:R20"/>
    <mergeCell ref="T20:W20"/>
    <mergeCell ref="Y20:AB20"/>
    <mergeCell ref="AD20:AG20"/>
    <mergeCell ref="AI20:AM20"/>
    <mergeCell ref="D19:H19"/>
    <mergeCell ref="J19:M19"/>
    <mergeCell ref="O19:R19"/>
    <mergeCell ref="T19:W19"/>
    <mergeCell ref="Y19:AB19"/>
    <mergeCell ref="AD19:AG19"/>
    <mergeCell ref="AI17:AM17"/>
    <mergeCell ref="D18:H18"/>
    <mergeCell ref="J18:M18"/>
    <mergeCell ref="O18:R18"/>
    <mergeCell ref="T18:W18"/>
    <mergeCell ref="Y18:AB18"/>
    <mergeCell ref="AD18:AG18"/>
    <mergeCell ref="AI18:AM18"/>
    <mergeCell ref="D17:H17"/>
    <mergeCell ref="J17:M17"/>
    <mergeCell ref="O17:R17"/>
    <mergeCell ref="T17:W17"/>
    <mergeCell ref="Y17:AB17"/>
    <mergeCell ref="AD17:AG17"/>
    <mergeCell ref="AH15:AI16"/>
    <mergeCell ref="AJ15:AL15"/>
    <mergeCell ref="E16:H16"/>
    <mergeCell ref="K16:M16"/>
    <mergeCell ref="P16:R16"/>
    <mergeCell ref="U16:W16"/>
    <mergeCell ref="Z16:AB16"/>
    <mergeCell ref="AE16:AG16"/>
    <mergeCell ref="AJ16:AL16"/>
    <mergeCell ref="S15:T16"/>
    <mergeCell ref="U15:W15"/>
    <mergeCell ref="X15:Y16"/>
    <mergeCell ref="Z15:AB15"/>
    <mergeCell ref="AC15:AD16"/>
    <mergeCell ref="AE15:AG15"/>
    <mergeCell ref="C15:D16"/>
    <mergeCell ref="E15:H15"/>
    <mergeCell ref="I15:J16"/>
    <mergeCell ref="K15:M15"/>
    <mergeCell ref="N15:O16"/>
    <mergeCell ref="P15:R15"/>
    <mergeCell ref="C11:M11"/>
    <mergeCell ref="Q11:Z11"/>
    <mergeCell ref="AC11:AM11"/>
    <mergeCell ref="C12:M12"/>
    <mergeCell ref="Q12:Z12"/>
    <mergeCell ref="AC12:AM12"/>
    <mergeCell ref="C9:M9"/>
    <mergeCell ref="Q9:Z9"/>
    <mergeCell ref="AC9:AM9"/>
    <mergeCell ref="C10:M10"/>
    <mergeCell ref="Q10:Z10"/>
    <mergeCell ref="AC10:AM10"/>
    <mergeCell ref="C7:M7"/>
    <mergeCell ref="Q7:Z7"/>
    <mergeCell ref="AC7:AM7"/>
    <mergeCell ref="C8:M8"/>
    <mergeCell ref="Q8:Z8"/>
    <mergeCell ref="AC8:AM8"/>
    <mergeCell ref="C3:AM3"/>
    <mergeCell ref="Q4:U4"/>
    <mergeCell ref="V4:Z4"/>
    <mergeCell ref="C6:M6"/>
    <mergeCell ref="P6:Z6"/>
    <mergeCell ref="AC6:AM6"/>
  </mergeCells>
  <conditionalFormatting sqref="C6:C12 C15 E15:E16 O13:AM13 C1:AM1 C17:D31 J17:J31 C35:C38 C43:AM1048576 C4:AM5 O6:O12 AA6:AB12">
    <cfRule type="cellIs" dxfId="291" priority="73" operator="equal">
      <formula>"✖"</formula>
    </cfRule>
  </conditionalFormatting>
  <conditionalFormatting sqref="C6:C12 C15 E15:E16 O13:AM13 C1:AM1 C17:D31 J17:J31 C35:C38 C43:AM1048576 C4:AM5 O6:O12 AA6:AB12">
    <cfRule type="cellIs" dxfId="290" priority="72" operator="equal">
      <formula>"✔"</formula>
    </cfRule>
  </conditionalFormatting>
  <conditionalFormatting sqref="P8">
    <cfRule type="cellIs" dxfId="289" priority="53" operator="equal">
      <formula>"✖"</formula>
    </cfRule>
  </conditionalFormatting>
  <conditionalFormatting sqref="P8">
    <cfRule type="cellIs" dxfId="288" priority="52" operator="equal">
      <formula>"✔"</formula>
    </cfRule>
  </conditionalFormatting>
  <conditionalFormatting sqref="P12">
    <cfRule type="cellIs" dxfId="287" priority="45" operator="equal">
      <formula>"✖"</formula>
    </cfRule>
  </conditionalFormatting>
  <conditionalFormatting sqref="P12">
    <cfRule type="cellIs" dxfId="286" priority="44" operator="equal">
      <formula>"✔"</formula>
    </cfRule>
  </conditionalFormatting>
  <conditionalFormatting sqref="P10">
    <cfRule type="cellIs" dxfId="285" priority="49" operator="equal">
      <formula>"✖"</formula>
    </cfRule>
  </conditionalFormatting>
  <conditionalFormatting sqref="P10">
    <cfRule type="cellIs" dxfId="284" priority="48" operator="equal">
      <formula>"✔"</formula>
    </cfRule>
  </conditionalFormatting>
  <conditionalFormatting sqref="P11">
    <cfRule type="cellIs" dxfId="283" priority="47" operator="equal">
      <formula>"✖"</formula>
    </cfRule>
  </conditionalFormatting>
  <conditionalFormatting sqref="P11">
    <cfRule type="cellIs" dxfId="282" priority="46" operator="equal">
      <formula>"✔"</formula>
    </cfRule>
  </conditionalFormatting>
  <conditionalFormatting sqref="N6:N13">
    <cfRule type="cellIs" dxfId="281" priority="71" operator="equal">
      <formula>"✖"</formula>
    </cfRule>
  </conditionalFormatting>
  <conditionalFormatting sqref="N6:N13">
    <cfRule type="cellIs" dxfId="280" priority="70" operator="equal">
      <formula>"✔"</formula>
    </cfRule>
  </conditionalFormatting>
  <conditionalFormatting sqref="AC7:AC12">
    <cfRule type="cellIs" dxfId="279" priority="56" operator="equal">
      <formula>"✔"</formula>
    </cfRule>
  </conditionalFormatting>
  <conditionalFormatting sqref="I15">
    <cfRule type="cellIs" dxfId="278" priority="69" operator="equal">
      <formula>"✖"</formula>
    </cfRule>
  </conditionalFormatting>
  <conditionalFormatting sqref="I15">
    <cfRule type="cellIs" dxfId="277" priority="68" operator="equal">
      <formula>"✔"</formula>
    </cfRule>
  </conditionalFormatting>
  <conditionalFormatting sqref="N15">
    <cfRule type="cellIs" dxfId="276" priority="67" operator="equal">
      <formula>"✖"</formula>
    </cfRule>
  </conditionalFormatting>
  <conditionalFormatting sqref="N15">
    <cfRule type="cellIs" dxfId="275" priority="66" operator="equal">
      <formula>"✔"</formula>
    </cfRule>
  </conditionalFormatting>
  <conditionalFormatting sqref="S15">
    <cfRule type="cellIs" dxfId="274" priority="65" operator="equal">
      <formula>"✖"</formula>
    </cfRule>
  </conditionalFormatting>
  <conditionalFormatting sqref="S15">
    <cfRule type="cellIs" dxfId="273" priority="64" operator="equal">
      <formula>"✔"</formula>
    </cfRule>
  </conditionalFormatting>
  <conditionalFormatting sqref="X15">
    <cfRule type="cellIs" dxfId="272" priority="63" operator="equal">
      <formula>"✖"</formula>
    </cfRule>
  </conditionalFormatting>
  <conditionalFormatting sqref="X15">
    <cfRule type="cellIs" dxfId="271" priority="62" operator="equal">
      <formula>"✔"</formula>
    </cfRule>
  </conditionalFormatting>
  <conditionalFormatting sqref="AC15">
    <cfRule type="cellIs" dxfId="270" priority="61" operator="equal">
      <formula>"✖"</formula>
    </cfRule>
  </conditionalFormatting>
  <conditionalFormatting sqref="AC15">
    <cfRule type="cellIs" dxfId="269" priority="60" operator="equal">
      <formula>"✔"</formula>
    </cfRule>
  </conditionalFormatting>
  <conditionalFormatting sqref="AH15">
    <cfRule type="cellIs" dxfId="268" priority="59" operator="equal">
      <formula>"✖"</formula>
    </cfRule>
  </conditionalFormatting>
  <conditionalFormatting sqref="AH15">
    <cfRule type="cellIs" dxfId="267" priority="58" operator="equal">
      <formula>"✔"</formula>
    </cfRule>
  </conditionalFormatting>
  <conditionalFormatting sqref="AC7:AC12">
    <cfRule type="cellIs" dxfId="266" priority="57" operator="equal">
      <formula>"✖"</formula>
    </cfRule>
  </conditionalFormatting>
  <conditionalFormatting sqref="P7">
    <cfRule type="cellIs" dxfId="265" priority="55" operator="equal">
      <formula>"✖"</formula>
    </cfRule>
  </conditionalFormatting>
  <conditionalFormatting sqref="P7">
    <cfRule type="cellIs" dxfId="264" priority="54" operator="equal">
      <formula>"✔"</formula>
    </cfRule>
  </conditionalFormatting>
  <conditionalFormatting sqref="P9">
    <cfRule type="cellIs" dxfId="263" priority="51" operator="equal">
      <formula>"✖"</formula>
    </cfRule>
  </conditionalFormatting>
  <conditionalFormatting sqref="P9">
    <cfRule type="cellIs" dxfId="262" priority="50" operator="equal">
      <formula>"✔"</formula>
    </cfRule>
  </conditionalFormatting>
  <conditionalFormatting sqref="I17:I31">
    <cfRule type="cellIs" dxfId="261" priority="24" operator="equal">
      <formula>"✔"</formula>
    </cfRule>
  </conditionalFormatting>
  <conditionalFormatting sqref="O17:O31">
    <cfRule type="cellIs" dxfId="260" priority="43" operator="equal">
      <formula>"✖"</formula>
    </cfRule>
  </conditionalFormatting>
  <conditionalFormatting sqref="O17:O31">
    <cfRule type="cellIs" dxfId="259" priority="42" operator="equal">
      <formula>"✔"</formula>
    </cfRule>
  </conditionalFormatting>
  <conditionalFormatting sqref="T17:T31">
    <cfRule type="cellIs" dxfId="258" priority="41" operator="equal">
      <formula>"✖"</formula>
    </cfRule>
  </conditionalFormatting>
  <conditionalFormatting sqref="T17:T31">
    <cfRule type="cellIs" dxfId="257" priority="40" operator="equal">
      <formula>"✔"</formula>
    </cfRule>
  </conditionalFormatting>
  <conditionalFormatting sqref="Y17:Y31">
    <cfRule type="cellIs" dxfId="256" priority="39" operator="equal">
      <formula>"✖"</formula>
    </cfRule>
  </conditionalFormatting>
  <conditionalFormatting sqref="Y17:Y31">
    <cfRule type="cellIs" dxfId="255" priority="38" operator="equal">
      <formula>"✔"</formula>
    </cfRule>
  </conditionalFormatting>
  <conditionalFormatting sqref="AD17:AD31">
    <cfRule type="cellIs" dxfId="254" priority="37" operator="equal">
      <formula>"✖"</formula>
    </cfRule>
  </conditionalFormatting>
  <conditionalFormatting sqref="AD17:AD31">
    <cfRule type="cellIs" dxfId="253" priority="36" operator="equal">
      <formula>"✔"</formula>
    </cfRule>
  </conditionalFormatting>
  <conditionalFormatting sqref="AH17:AI31">
    <cfRule type="cellIs" dxfId="252" priority="35" operator="equal">
      <formula>"✖"</formula>
    </cfRule>
  </conditionalFormatting>
  <conditionalFormatting sqref="AH17:AI31">
    <cfRule type="cellIs" dxfId="251" priority="34" operator="equal">
      <formula>"✔"</formula>
    </cfRule>
  </conditionalFormatting>
  <conditionalFormatting sqref="AC17:AC31">
    <cfRule type="cellIs" dxfId="250" priority="33" operator="equal">
      <formula>"✖"</formula>
    </cfRule>
  </conditionalFormatting>
  <conditionalFormatting sqref="AC17:AC31">
    <cfRule type="cellIs" dxfId="249" priority="32" operator="equal">
      <formula>"✔"</formula>
    </cfRule>
  </conditionalFormatting>
  <conditionalFormatting sqref="X17:X31">
    <cfRule type="cellIs" dxfId="248" priority="31" operator="equal">
      <formula>"✖"</formula>
    </cfRule>
  </conditionalFormatting>
  <conditionalFormatting sqref="X17:X31">
    <cfRule type="cellIs" dxfId="247" priority="30" operator="equal">
      <formula>"✔"</formula>
    </cfRule>
  </conditionalFormatting>
  <conditionalFormatting sqref="S17:S31">
    <cfRule type="cellIs" dxfId="246" priority="29" operator="equal">
      <formula>"✖"</formula>
    </cfRule>
  </conditionalFormatting>
  <conditionalFormatting sqref="S17:S31">
    <cfRule type="cellIs" dxfId="245" priority="28" operator="equal">
      <formula>"✔"</formula>
    </cfRule>
  </conditionalFormatting>
  <conditionalFormatting sqref="N17:N31">
    <cfRule type="cellIs" dxfId="244" priority="27" operator="equal">
      <formula>"✖"</formula>
    </cfRule>
  </conditionalFormatting>
  <conditionalFormatting sqref="N17:N31">
    <cfRule type="cellIs" dxfId="243" priority="26" operator="equal">
      <formula>"✔"</formula>
    </cfRule>
  </conditionalFormatting>
  <conditionalFormatting sqref="I17:I31">
    <cfRule type="cellIs" dxfId="242" priority="25" operator="equal">
      <formula>"✖"</formula>
    </cfRule>
  </conditionalFormatting>
  <conditionalFormatting sqref="C17:H31">
    <cfRule type="expression" dxfId="241" priority="23">
      <formula>StartDate+0=TODAY()</formula>
    </cfRule>
  </conditionalFormatting>
  <conditionalFormatting sqref="I17:M31">
    <cfRule type="expression" dxfId="240" priority="22">
      <formula>StartDate+1=TODAY()</formula>
    </cfRule>
  </conditionalFormatting>
  <conditionalFormatting sqref="N17:R31">
    <cfRule type="expression" dxfId="239" priority="21">
      <formula>StartDate+2=TODAY()</formula>
    </cfRule>
  </conditionalFormatting>
  <conditionalFormatting sqref="S17:W31">
    <cfRule type="expression" dxfId="238" priority="20">
      <formula>StartDate+3=TODAY()</formula>
    </cfRule>
  </conditionalFormatting>
  <conditionalFormatting sqref="X17:AB31">
    <cfRule type="expression" dxfId="237" priority="19">
      <formula>StartDate+4=TODAY()</formula>
    </cfRule>
  </conditionalFormatting>
  <conditionalFormatting sqref="AC17:AG31">
    <cfRule type="expression" dxfId="236" priority="18">
      <formula>StartDate+5=TODAY()</formula>
    </cfRule>
  </conditionalFormatting>
  <conditionalFormatting sqref="AH17:AM31">
    <cfRule type="expression" dxfId="235" priority="17">
      <formula>StartDate+6=TODAY()</formula>
    </cfRule>
  </conditionalFormatting>
  <conditionalFormatting sqref="K15:K16">
    <cfRule type="cellIs" dxfId="234" priority="16" operator="equal">
      <formula>"✖"</formula>
    </cfRule>
  </conditionalFormatting>
  <conditionalFormatting sqref="K15:K16">
    <cfRule type="cellIs" dxfId="233" priority="15" operator="equal">
      <formula>"✔"</formula>
    </cfRule>
  </conditionalFormatting>
  <conditionalFormatting sqref="P15:P16">
    <cfRule type="cellIs" dxfId="232" priority="14" operator="equal">
      <formula>"✖"</formula>
    </cfRule>
  </conditionalFormatting>
  <conditionalFormatting sqref="P15:P16">
    <cfRule type="cellIs" dxfId="231" priority="13" operator="equal">
      <formula>"✔"</formula>
    </cfRule>
  </conditionalFormatting>
  <conditionalFormatting sqref="U15:U16">
    <cfRule type="cellIs" dxfId="230" priority="12" operator="equal">
      <formula>"✖"</formula>
    </cfRule>
  </conditionalFormatting>
  <conditionalFormatting sqref="U15:U16">
    <cfRule type="cellIs" dxfId="229" priority="11" operator="equal">
      <formula>"✔"</formula>
    </cfRule>
  </conditionalFormatting>
  <conditionalFormatting sqref="Z15:Z16">
    <cfRule type="cellIs" dxfId="228" priority="10" operator="equal">
      <formula>"✖"</formula>
    </cfRule>
  </conditionalFormatting>
  <conditionalFormatting sqref="Z15:Z16">
    <cfRule type="cellIs" dxfId="227" priority="9" operator="equal">
      <formula>"✔"</formula>
    </cfRule>
  </conditionalFormatting>
  <conditionalFormatting sqref="AE15:AE16">
    <cfRule type="cellIs" dxfId="226" priority="8" operator="equal">
      <formula>"✖"</formula>
    </cfRule>
  </conditionalFormatting>
  <conditionalFormatting sqref="AE15:AE16">
    <cfRule type="cellIs" dxfId="225" priority="7" operator="equal">
      <formula>"✔"</formula>
    </cfRule>
  </conditionalFormatting>
  <conditionalFormatting sqref="AJ15:AJ16 AM15:AM16">
    <cfRule type="cellIs" dxfId="224" priority="6" operator="equal">
      <formula>"✖"</formula>
    </cfRule>
  </conditionalFormatting>
  <conditionalFormatting sqref="AJ15:AJ16 AM15:AM16">
    <cfRule type="cellIs" dxfId="223" priority="5" operator="equal">
      <formula>"✔"</formula>
    </cfRule>
  </conditionalFormatting>
  <conditionalFormatting sqref="P6">
    <cfRule type="cellIs" dxfId="222" priority="4" operator="equal">
      <formula>"✖"</formula>
    </cfRule>
  </conditionalFormatting>
  <conditionalFormatting sqref="P6">
    <cfRule type="cellIs" dxfId="221" priority="3" operator="equal">
      <formula>"✔"</formula>
    </cfRule>
  </conditionalFormatting>
  <conditionalFormatting sqref="AC6">
    <cfRule type="cellIs" dxfId="220" priority="2" operator="equal">
      <formula>"✖"</formula>
    </cfRule>
  </conditionalFormatting>
  <conditionalFormatting sqref="AC6">
    <cfRule type="cellIs" dxfId="219" priority="1" operator="equal">
      <formula>"✔"</formula>
    </cfRule>
  </conditionalFormatting>
  <dataValidations count="3">
    <dataValidation type="list" allowBlank="1" showInputMessage="1" showErrorMessage="1" sqref="C17:C31 P7:P12 S17:S31 X17:X31 AC17:AC31 N17:N31 AH17:AH31 I17:I31" xr:uid="{D96FF11A-C0EF-4E30-B9BE-7F019962AA8D}">
      <formula1>"✔,✖"</formula1>
    </dataValidation>
    <dataValidation allowBlank="1" showInputMessage="1" showErrorMessage="1" prompt="Select Week Start Date in this Cell" sqref="V4:Z4" xr:uid="{3927A26A-0477-475C-AA78-0772904BE391}"/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C9142C25-7F58-4EDE-B232-DA3E96117C45}"/>
  </dataValidations>
  <pageMargins left="0.7" right="0.7" top="0.75" bottom="0.75" header="0.3" footer="0.3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7E90-7940-44D3-AF85-524BB5C4AA9F}">
  <sheetPr>
    <tabColor rgb="FF3BBFB1"/>
  </sheetPr>
  <dimension ref="A1:AP42"/>
  <sheetViews>
    <sheetView showGridLines="0" zoomScaleNormal="100" workbookViewId="0">
      <selection activeCell="T28" sqref="T28:W28"/>
    </sheetView>
  </sheetViews>
  <sheetFormatPr defaultColWidth="9.140625" defaultRowHeight="18" customHeight="1" x14ac:dyDescent="0.25"/>
  <cols>
    <col min="1" max="1" width="6.7109375" style="1" customWidth="1"/>
    <col min="2" max="2" width="2.7109375" style="1" customWidth="1"/>
    <col min="3" max="16" width="4.42578125" style="44" customWidth="1"/>
    <col min="17" max="17" width="5.7109375" style="44" customWidth="1"/>
    <col min="18" max="39" width="4.42578125" style="44" customWidth="1"/>
    <col min="40" max="40" width="3.7109375" style="1" customWidth="1"/>
    <col min="41" max="41" width="16.5703125" style="42" customWidth="1"/>
    <col min="42" max="42" width="8.7109375" style="42" customWidth="1"/>
    <col min="43" max="16384" width="9.140625" style="5"/>
  </cols>
  <sheetData>
    <row r="1" spans="1:42" ht="18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4"/>
    </row>
    <row r="2" spans="1:42" s="12" customFormat="1" ht="24.95" customHeight="1" x14ac:dyDescent="0.35">
      <c r="A2" s="6"/>
      <c r="B2" s="7"/>
      <c r="C2" s="8"/>
      <c r="D2" s="7"/>
      <c r="E2" s="7"/>
      <c r="F2" s="7"/>
      <c r="G2" s="7"/>
      <c r="H2" s="7"/>
      <c r="I2" s="7"/>
      <c r="J2" s="7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7"/>
      <c r="AF2" s="7"/>
      <c r="AG2" s="7"/>
      <c r="AH2" s="7"/>
      <c r="AI2" s="7"/>
      <c r="AJ2" s="7"/>
      <c r="AK2" s="7"/>
      <c r="AL2" s="7"/>
      <c r="AM2" s="7"/>
      <c r="AN2" s="7"/>
      <c r="AO2" s="11"/>
      <c r="AP2" s="6"/>
    </row>
    <row r="3" spans="1:42" s="2" customFormat="1" ht="36" customHeight="1" x14ac:dyDescent="0.25"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42" ht="18" customHeight="1" x14ac:dyDescent="0.25">
      <c r="A4" s="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75" t="s">
        <v>1</v>
      </c>
      <c r="R4" s="75"/>
      <c r="S4" s="75"/>
      <c r="T4" s="75"/>
      <c r="U4" s="75"/>
      <c r="V4" s="79">
        <f>DATE(2020,4,6)</f>
        <v>43927</v>
      </c>
      <c r="W4" s="79"/>
      <c r="X4" s="79"/>
      <c r="Y4" s="79"/>
      <c r="Z4" s="79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4"/>
      <c r="AP4" s="4"/>
    </row>
    <row r="5" spans="1:42" ht="18" customHeight="1" thickBot="1" x14ac:dyDescent="0.3">
      <c r="A5" s="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4"/>
      <c r="AP5" s="4"/>
    </row>
    <row r="6" spans="1:42" s="21" customFormat="1" ht="30" customHeight="1" thickBot="1" x14ac:dyDescent="0.3">
      <c r="A6" s="17"/>
      <c r="B6" s="18"/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2"/>
      <c r="N6" s="14"/>
      <c r="O6" s="15"/>
      <c r="P6" s="93" t="s">
        <v>3</v>
      </c>
      <c r="Q6" s="94"/>
      <c r="R6" s="94"/>
      <c r="S6" s="94"/>
      <c r="T6" s="94"/>
      <c r="U6" s="94"/>
      <c r="V6" s="94"/>
      <c r="W6" s="94"/>
      <c r="X6" s="94"/>
      <c r="Y6" s="94"/>
      <c r="Z6" s="95"/>
      <c r="AA6" s="15"/>
      <c r="AB6" s="15"/>
      <c r="AC6" s="90" t="s">
        <v>4</v>
      </c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19"/>
      <c r="AO6" s="20"/>
      <c r="AP6" s="20"/>
    </row>
    <row r="7" spans="1:42" s="27" customFormat="1" ht="20.100000000000001" customHeight="1" x14ac:dyDescent="0.25">
      <c r="A7" s="22"/>
      <c r="B7" s="23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4"/>
      <c r="O7" s="25"/>
      <c r="P7" s="26"/>
      <c r="Q7" s="80"/>
      <c r="R7" s="80"/>
      <c r="S7" s="80"/>
      <c r="T7" s="80"/>
      <c r="U7" s="80"/>
      <c r="V7" s="80"/>
      <c r="W7" s="80"/>
      <c r="X7" s="80"/>
      <c r="Y7" s="80"/>
      <c r="Z7" s="81"/>
      <c r="AA7" s="25"/>
      <c r="AB7" s="25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23"/>
      <c r="AO7" s="22"/>
      <c r="AP7" s="22"/>
    </row>
    <row r="8" spans="1:42" ht="18" customHeight="1" x14ac:dyDescent="0.25">
      <c r="A8" s="2"/>
      <c r="B8" s="13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28"/>
      <c r="O8" s="29"/>
      <c r="P8" s="30"/>
      <c r="Q8" s="66"/>
      <c r="R8" s="66"/>
      <c r="S8" s="66"/>
      <c r="T8" s="66"/>
      <c r="U8" s="66"/>
      <c r="V8" s="66"/>
      <c r="W8" s="66"/>
      <c r="X8" s="66"/>
      <c r="Y8" s="66"/>
      <c r="Z8" s="67"/>
      <c r="AA8" s="29"/>
      <c r="AB8" s="29"/>
      <c r="AC8" s="56"/>
      <c r="AD8" s="57"/>
      <c r="AE8" s="57"/>
      <c r="AF8" s="57"/>
      <c r="AG8" s="57"/>
      <c r="AH8" s="57"/>
      <c r="AI8" s="57"/>
      <c r="AJ8" s="57"/>
      <c r="AK8" s="57"/>
      <c r="AL8" s="57"/>
      <c r="AM8" s="58"/>
      <c r="AN8" s="16"/>
      <c r="AO8" s="4"/>
      <c r="AP8" s="4"/>
    </row>
    <row r="9" spans="1:42" ht="18" customHeight="1" x14ac:dyDescent="0.25">
      <c r="A9" s="2"/>
      <c r="B9" s="13"/>
      <c r="C9" s="56"/>
      <c r="D9" s="57"/>
      <c r="E9" s="57"/>
      <c r="F9" s="57"/>
      <c r="G9" s="57"/>
      <c r="H9" s="57"/>
      <c r="I9" s="57"/>
      <c r="J9" s="57"/>
      <c r="K9" s="57"/>
      <c r="L9" s="57"/>
      <c r="M9" s="58"/>
      <c r="N9" s="28"/>
      <c r="O9" s="29"/>
      <c r="P9" s="30"/>
      <c r="Q9" s="66"/>
      <c r="R9" s="66"/>
      <c r="S9" s="66"/>
      <c r="T9" s="66"/>
      <c r="U9" s="66"/>
      <c r="V9" s="66"/>
      <c r="W9" s="66"/>
      <c r="X9" s="66"/>
      <c r="Y9" s="66"/>
      <c r="Z9" s="67"/>
      <c r="AA9" s="29"/>
      <c r="AB9" s="29"/>
      <c r="AC9" s="56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16"/>
      <c r="AO9" s="4"/>
      <c r="AP9" s="4"/>
    </row>
    <row r="10" spans="1:42" ht="18" customHeight="1" x14ac:dyDescent="0.25">
      <c r="A10" s="2"/>
      <c r="B10" s="13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8"/>
      <c r="O10" s="29"/>
      <c r="P10" s="30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29"/>
      <c r="AB10" s="29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16"/>
      <c r="AO10" s="4"/>
      <c r="AP10" s="4"/>
    </row>
    <row r="11" spans="1:42" ht="18" customHeight="1" x14ac:dyDescent="0.25">
      <c r="A11" s="2"/>
      <c r="B11" s="13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28"/>
      <c r="O11" s="29"/>
      <c r="P11" s="30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29"/>
      <c r="AB11" s="29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6"/>
      <c r="AO11" s="4"/>
      <c r="AP11" s="4"/>
    </row>
    <row r="12" spans="1:42" ht="18" customHeight="1" thickBot="1" x14ac:dyDescent="0.3">
      <c r="A12" s="2"/>
      <c r="B12" s="13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29"/>
      <c r="P12" s="31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29"/>
      <c r="AB12" s="29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16"/>
      <c r="AO12" s="4"/>
      <c r="AP12" s="4"/>
    </row>
    <row r="13" spans="1:42" ht="18" customHeight="1" x14ac:dyDescent="0.25">
      <c r="A13" s="2"/>
      <c r="B13" s="1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6"/>
      <c r="AO13" s="4"/>
      <c r="AP13" s="4"/>
    </row>
    <row r="14" spans="1:42" ht="18" customHeight="1" thickBot="1" x14ac:dyDescent="0.3">
      <c r="A14" s="2"/>
      <c r="B14" s="1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6"/>
      <c r="AN14" s="16"/>
      <c r="AO14" s="4"/>
      <c r="AP14" s="4"/>
    </row>
    <row r="15" spans="1:42" ht="18" customHeight="1" x14ac:dyDescent="0.25">
      <c r="A15" s="2"/>
      <c r="B15" s="13"/>
      <c r="C15" s="62" t="str">
        <f>TEXT(StartDate+0,"dd")</f>
        <v>06</v>
      </c>
      <c r="D15" s="63"/>
      <c r="E15" s="70" t="str">
        <f>(TEXT(StartDate+0,"aaaa"))</f>
        <v>Monday</v>
      </c>
      <c r="F15" s="70"/>
      <c r="G15" s="70"/>
      <c r="H15" s="71"/>
      <c r="I15" s="51" t="str">
        <f>TEXT(StartDate+1,"dd")</f>
        <v>07</v>
      </c>
      <c r="J15" s="51"/>
      <c r="K15" s="70" t="str">
        <f>(TEXT(StartDate+1,"aaaa"))</f>
        <v>Tuesday</v>
      </c>
      <c r="L15" s="70"/>
      <c r="M15" s="70"/>
      <c r="N15" s="51" t="str">
        <f>TEXT(StartDate+2,"dd")</f>
        <v>08</v>
      </c>
      <c r="O15" s="51"/>
      <c r="P15" s="70" t="str">
        <f>(TEXT(StartDate+2,"aaaa"))</f>
        <v>Wednesday</v>
      </c>
      <c r="Q15" s="70"/>
      <c r="R15" s="70"/>
      <c r="S15" s="51" t="str">
        <f>TEXT(StartDate+3,"dd")</f>
        <v>09</v>
      </c>
      <c r="T15" s="51"/>
      <c r="U15" s="70" t="str">
        <f>(TEXT(StartDate+3,"aaaa"))</f>
        <v>Thursday</v>
      </c>
      <c r="V15" s="70"/>
      <c r="W15" s="70"/>
      <c r="X15" s="51" t="str">
        <f>TEXT(StartDate+4,"dd")</f>
        <v>10</v>
      </c>
      <c r="Y15" s="51"/>
      <c r="Z15" s="70" t="str">
        <f>(TEXT(StartDate+4,"aaaa"))</f>
        <v>Friday</v>
      </c>
      <c r="AA15" s="70"/>
      <c r="AB15" s="70"/>
      <c r="AC15" s="51" t="str">
        <f>TEXT(StartDate+5,"dd")</f>
        <v>11</v>
      </c>
      <c r="AD15" s="51"/>
      <c r="AE15" s="70" t="str">
        <f>(TEXT(StartDate+5,"aaaa"))</f>
        <v>Saturday</v>
      </c>
      <c r="AF15" s="70"/>
      <c r="AG15" s="70"/>
      <c r="AH15" s="51" t="str">
        <f>TEXT(StartDate+6,"dd")</f>
        <v>12</v>
      </c>
      <c r="AI15" s="51"/>
      <c r="AJ15" s="70" t="str">
        <f>(TEXT(StartDate+6,"aaaa"))</f>
        <v>Sunday</v>
      </c>
      <c r="AK15" s="70"/>
      <c r="AL15" s="70"/>
      <c r="AM15" s="33"/>
      <c r="AN15" s="16"/>
      <c r="AO15" s="4"/>
      <c r="AP15" s="4"/>
    </row>
    <row r="16" spans="1:42" ht="20.100000000000001" customHeight="1" thickBot="1" x14ac:dyDescent="0.3">
      <c r="A16" s="2"/>
      <c r="B16" s="13"/>
      <c r="C16" s="64"/>
      <c r="D16" s="65"/>
      <c r="E16" s="72" t="str">
        <f>(TEXT(StartDate+0,"mmmm"))</f>
        <v>April</v>
      </c>
      <c r="F16" s="72"/>
      <c r="G16" s="72"/>
      <c r="H16" s="73"/>
      <c r="I16" s="52"/>
      <c r="J16" s="52"/>
      <c r="K16" s="72" t="str">
        <f>(TEXT(StartDate+1,"mmmm"))</f>
        <v>April</v>
      </c>
      <c r="L16" s="72"/>
      <c r="M16" s="72"/>
      <c r="N16" s="52"/>
      <c r="O16" s="52"/>
      <c r="P16" s="72" t="str">
        <f>(TEXT(StartDate+2,"mmmm"))</f>
        <v>April</v>
      </c>
      <c r="Q16" s="72"/>
      <c r="R16" s="72"/>
      <c r="S16" s="52"/>
      <c r="T16" s="52"/>
      <c r="U16" s="72" t="str">
        <f>(TEXT(StartDate+3,"mmmm"))</f>
        <v>April</v>
      </c>
      <c r="V16" s="72"/>
      <c r="W16" s="72"/>
      <c r="X16" s="52"/>
      <c r="Y16" s="52"/>
      <c r="Z16" s="72" t="str">
        <f>(TEXT(StartDate+4,"mmmm"))</f>
        <v>April</v>
      </c>
      <c r="AA16" s="72"/>
      <c r="AB16" s="72"/>
      <c r="AC16" s="52"/>
      <c r="AD16" s="52"/>
      <c r="AE16" s="72" t="str">
        <f>(TEXT(StartDate+5,"mmmm"))</f>
        <v>April</v>
      </c>
      <c r="AF16" s="72"/>
      <c r="AG16" s="72"/>
      <c r="AH16" s="52"/>
      <c r="AI16" s="52"/>
      <c r="AJ16" s="72" t="str">
        <f>(TEXT(StartDate+6,"mmmm"))</f>
        <v>April</v>
      </c>
      <c r="AK16" s="72"/>
      <c r="AL16" s="72"/>
      <c r="AM16" s="34"/>
      <c r="AN16" s="16"/>
      <c r="AO16" s="4"/>
      <c r="AP16" s="4"/>
    </row>
    <row r="17" spans="1:42" ht="20.100000000000001" customHeight="1" x14ac:dyDescent="0.25">
      <c r="A17" s="35"/>
      <c r="B17" s="36"/>
      <c r="C17" s="45" t="s">
        <v>5</v>
      </c>
      <c r="D17" s="74" t="s">
        <v>6</v>
      </c>
      <c r="E17" s="74"/>
      <c r="F17" s="74"/>
      <c r="G17" s="74"/>
      <c r="H17" s="74"/>
      <c r="I17" s="37"/>
      <c r="J17" s="78"/>
      <c r="K17" s="78"/>
      <c r="L17" s="78"/>
      <c r="M17" s="78"/>
      <c r="N17" s="37"/>
      <c r="O17" s="78"/>
      <c r="P17" s="78"/>
      <c r="Q17" s="78"/>
      <c r="R17" s="78"/>
      <c r="S17" s="37"/>
      <c r="T17" s="78"/>
      <c r="U17" s="78"/>
      <c r="V17" s="78"/>
      <c r="W17" s="78"/>
      <c r="X17" s="37"/>
      <c r="Y17" s="78"/>
      <c r="Z17" s="78"/>
      <c r="AA17" s="78"/>
      <c r="AB17" s="78"/>
      <c r="AC17" s="37"/>
      <c r="AD17" s="78"/>
      <c r="AE17" s="78"/>
      <c r="AF17" s="78"/>
      <c r="AG17" s="78"/>
      <c r="AH17" s="37"/>
      <c r="AI17" s="78"/>
      <c r="AJ17" s="78"/>
      <c r="AK17" s="78"/>
      <c r="AL17" s="78"/>
      <c r="AM17" s="103"/>
      <c r="AN17" s="16"/>
      <c r="AO17" s="4"/>
      <c r="AP17" s="4"/>
    </row>
    <row r="18" spans="1:42" ht="20.100000000000001" customHeight="1" x14ac:dyDescent="0.25">
      <c r="A18" s="35"/>
      <c r="B18" s="36"/>
      <c r="C18" s="46" t="s">
        <v>7</v>
      </c>
      <c r="D18" s="76" t="s">
        <v>6</v>
      </c>
      <c r="E18" s="76"/>
      <c r="F18" s="76"/>
      <c r="G18" s="76"/>
      <c r="H18" s="77"/>
      <c r="I18" s="38"/>
      <c r="J18" s="86"/>
      <c r="K18" s="86"/>
      <c r="L18" s="86"/>
      <c r="M18" s="86"/>
      <c r="N18" s="38"/>
      <c r="O18" s="86"/>
      <c r="P18" s="86"/>
      <c r="Q18" s="86"/>
      <c r="R18" s="86"/>
      <c r="S18" s="38"/>
      <c r="T18" s="86"/>
      <c r="U18" s="86"/>
      <c r="V18" s="86"/>
      <c r="W18" s="86"/>
      <c r="X18" s="38"/>
      <c r="Y18" s="86"/>
      <c r="Z18" s="86"/>
      <c r="AA18" s="86"/>
      <c r="AB18" s="86"/>
      <c r="AC18" s="38"/>
      <c r="AD18" s="86"/>
      <c r="AE18" s="86"/>
      <c r="AF18" s="86"/>
      <c r="AG18" s="86"/>
      <c r="AH18" s="38"/>
      <c r="AI18" s="86"/>
      <c r="AJ18" s="86"/>
      <c r="AK18" s="86"/>
      <c r="AL18" s="86"/>
      <c r="AM18" s="104"/>
      <c r="AN18" s="16"/>
      <c r="AO18" s="4"/>
      <c r="AP18" s="4"/>
    </row>
    <row r="19" spans="1:42" ht="18" customHeight="1" x14ac:dyDescent="0.25">
      <c r="A19" s="2"/>
      <c r="B19" s="13"/>
      <c r="C19" s="46" t="s">
        <v>5</v>
      </c>
      <c r="D19" s="76" t="s">
        <v>6</v>
      </c>
      <c r="E19" s="76"/>
      <c r="F19" s="76"/>
      <c r="G19" s="76"/>
      <c r="H19" s="77"/>
      <c r="I19" s="38"/>
      <c r="J19" s="86"/>
      <c r="K19" s="86"/>
      <c r="L19" s="86"/>
      <c r="M19" s="86"/>
      <c r="N19" s="38"/>
      <c r="O19" s="86"/>
      <c r="P19" s="86"/>
      <c r="Q19" s="86"/>
      <c r="R19" s="86"/>
      <c r="S19" s="38"/>
      <c r="T19" s="86"/>
      <c r="U19" s="86"/>
      <c r="V19" s="86"/>
      <c r="W19" s="86"/>
      <c r="X19" s="38"/>
      <c r="Y19" s="86"/>
      <c r="Z19" s="86"/>
      <c r="AA19" s="86"/>
      <c r="AB19" s="86"/>
      <c r="AC19" s="38"/>
      <c r="AD19" s="86"/>
      <c r="AE19" s="86"/>
      <c r="AF19" s="86"/>
      <c r="AG19" s="86"/>
      <c r="AH19" s="38"/>
      <c r="AI19" s="86"/>
      <c r="AJ19" s="86"/>
      <c r="AK19" s="86"/>
      <c r="AL19" s="86"/>
      <c r="AM19" s="104"/>
      <c r="AN19" s="16"/>
      <c r="AO19" s="4"/>
      <c r="AP19" s="4"/>
    </row>
    <row r="20" spans="1:42" ht="18" customHeight="1" x14ac:dyDescent="0.25">
      <c r="A20" s="2"/>
      <c r="B20" s="13"/>
      <c r="C20" s="46"/>
      <c r="D20" s="76"/>
      <c r="E20" s="76"/>
      <c r="F20" s="76"/>
      <c r="G20" s="76"/>
      <c r="H20" s="77"/>
      <c r="I20" s="38"/>
      <c r="J20" s="86"/>
      <c r="K20" s="86"/>
      <c r="L20" s="86"/>
      <c r="M20" s="86"/>
      <c r="N20" s="38"/>
      <c r="O20" s="86"/>
      <c r="P20" s="86"/>
      <c r="Q20" s="86"/>
      <c r="R20" s="86"/>
      <c r="S20" s="38"/>
      <c r="T20" s="86"/>
      <c r="U20" s="86"/>
      <c r="V20" s="86"/>
      <c r="W20" s="86"/>
      <c r="X20" s="38"/>
      <c r="Y20" s="86"/>
      <c r="Z20" s="86"/>
      <c r="AA20" s="86"/>
      <c r="AB20" s="86"/>
      <c r="AC20" s="38"/>
      <c r="AD20" s="86"/>
      <c r="AE20" s="86"/>
      <c r="AF20" s="86"/>
      <c r="AG20" s="86"/>
      <c r="AH20" s="38"/>
      <c r="AI20" s="86"/>
      <c r="AJ20" s="86"/>
      <c r="AK20" s="86"/>
      <c r="AL20" s="86"/>
      <c r="AM20" s="104"/>
      <c r="AN20" s="16"/>
      <c r="AO20" s="4"/>
      <c r="AP20" s="4"/>
    </row>
    <row r="21" spans="1:42" ht="18" customHeight="1" x14ac:dyDescent="0.25">
      <c r="A21" s="2"/>
      <c r="B21" s="13"/>
      <c r="C21" s="46"/>
      <c r="D21" s="76"/>
      <c r="E21" s="76"/>
      <c r="F21" s="76"/>
      <c r="G21" s="76"/>
      <c r="H21" s="77"/>
      <c r="I21" s="38"/>
      <c r="J21" s="86"/>
      <c r="K21" s="86"/>
      <c r="L21" s="86"/>
      <c r="M21" s="86"/>
      <c r="N21" s="38"/>
      <c r="O21" s="86"/>
      <c r="P21" s="86"/>
      <c r="Q21" s="86"/>
      <c r="R21" s="86"/>
      <c r="S21" s="38"/>
      <c r="T21" s="86"/>
      <c r="U21" s="86"/>
      <c r="V21" s="86"/>
      <c r="W21" s="86"/>
      <c r="X21" s="38"/>
      <c r="Y21" s="86"/>
      <c r="Z21" s="86"/>
      <c r="AA21" s="86"/>
      <c r="AB21" s="86"/>
      <c r="AC21" s="38"/>
      <c r="AD21" s="86"/>
      <c r="AE21" s="86"/>
      <c r="AF21" s="86"/>
      <c r="AG21" s="86"/>
      <c r="AH21" s="38"/>
      <c r="AI21" s="86"/>
      <c r="AJ21" s="86"/>
      <c r="AK21" s="86"/>
      <c r="AL21" s="86"/>
      <c r="AM21" s="104"/>
      <c r="AN21" s="16"/>
      <c r="AO21" s="4"/>
      <c r="AP21" s="4"/>
    </row>
    <row r="22" spans="1:42" ht="18" customHeight="1" x14ac:dyDescent="0.25">
      <c r="A22" s="2"/>
      <c r="B22" s="13"/>
      <c r="C22" s="46"/>
      <c r="D22" s="76"/>
      <c r="E22" s="76"/>
      <c r="F22" s="76"/>
      <c r="G22" s="76"/>
      <c r="H22" s="76"/>
      <c r="I22" s="38"/>
      <c r="J22" s="86"/>
      <c r="K22" s="86"/>
      <c r="L22" s="86"/>
      <c r="M22" s="86"/>
      <c r="N22" s="38"/>
      <c r="O22" s="86"/>
      <c r="P22" s="86"/>
      <c r="Q22" s="86"/>
      <c r="R22" s="86"/>
      <c r="S22" s="38"/>
      <c r="T22" s="86"/>
      <c r="U22" s="86"/>
      <c r="V22" s="86"/>
      <c r="W22" s="86"/>
      <c r="X22" s="38"/>
      <c r="Y22" s="86"/>
      <c r="Z22" s="86"/>
      <c r="AA22" s="86"/>
      <c r="AB22" s="86"/>
      <c r="AC22" s="38"/>
      <c r="AD22" s="86"/>
      <c r="AE22" s="86"/>
      <c r="AF22" s="86"/>
      <c r="AG22" s="86"/>
      <c r="AH22" s="38"/>
      <c r="AI22" s="86"/>
      <c r="AJ22" s="86"/>
      <c r="AK22" s="86"/>
      <c r="AL22" s="86"/>
      <c r="AM22" s="104"/>
      <c r="AN22" s="16"/>
      <c r="AO22" s="4"/>
      <c r="AP22" s="4"/>
    </row>
    <row r="23" spans="1:42" ht="18" customHeight="1" x14ac:dyDescent="0.25">
      <c r="A23" s="2"/>
      <c r="B23" s="13"/>
      <c r="C23" s="46"/>
      <c r="D23" s="76"/>
      <c r="E23" s="76"/>
      <c r="F23" s="76"/>
      <c r="G23" s="76"/>
      <c r="H23" s="76"/>
      <c r="I23" s="38"/>
      <c r="J23" s="86"/>
      <c r="K23" s="86"/>
      <c r="L23" s="86"/>
      <c r="M23" s="86"/>
      <c r="N23" s="38"/>
      <c r="O23" s="86"/>
      <c r="P23" s="86"/>
      <c r="Q23" s="86"/>
      <c r="R23" s="86"/>
      <c r="S23" s="38"/>
      <c r="T23" s="86"/>
      <c r="U23" s="86"/>
      <c r="V23" s="86"/>
      <c r="W23" s="86"/>
      <c r="X23" s="38"/>
      <c r="Y23" s="86"/>
      <c r="Z23" s="86"/>
      <c r="AA23" s="86"/>
      <c r="AB23" s="86"/>
      <c r="AC23" s="38"/>
      <c r="AD23" s="86"/>
      <c r="AE23" s="86"/>
      <c r="AF23" s="86"/>
      <c r="AG23" s="86"/>
      <c r="AH23" s="38"/>
      <c r="AI23" s="86"/>
      <c r="AJ23" s="86"/>
      <c r="AK23" s="86"/>
      <c r="AL23" s="86"/>
      <c r="AM23" s="104"/>
      <c r="AN23" s="16"/>
      <c r="AO23" s="4"/>
      <c r="AP23" s="4"/>
    </row>
    <row r="24" spans="1:42" ht="18" customHeight="1" x14ac:dyDescent="0.25">
      <c r="A24" s="2"/>
      <c r="B24" s="13"/>
      <c r="C24" s="46"/>
      <c r="D24" s="76"/>
      <c r="E24" s="76"/>
      <c r="F24" s="76"/>
      <c r="G24" s="76"/>
      <c r="H24" s="76"/>
      <c r="I24" s="38"/>
      <c r="J24" s="86"/>
      <c r="K24" s="86"/>
      <c r="L24" s="86"/>
      <c r="M24" s="86"/>
      <c r="N24" s="38"/>
      <c r="O24" s="86"/>
      <c r="P24" s="86"/>
      <c r="Q24" s="86"/>
      <c r="R24" s="86"/>
      <c r="S24" s="38"/>
      <c r="T24" s="86"/>
      <c r="U24" s="86"/>
      <c r="V24" s="86"/>
      <c r="W24" s="86"/>
      <c r="X24" s="38"/>
      <c r="Y24" s="86"/>
      <c r="Z24" s="86"/>
      <c r="AA24" s="86"/>
      <c r="AB24" s="86"/>
      <c r="AC24" s="38"/>
      <c r="AD24" s="86"/>
      <c r="AE24" s="86"/>
      <c r="AF24" s="86"/>
      <c r="AG24" s="86"/>
      <c r="AH24" s="38"/>
      <c r="AI24" s="86"/>
      <c r="AJ24" s="86"/>
      <c r="AK24" s="86"/>
      <c r="AL24" s="86"/>
      <c r="AM24" s="104"/>
      <c r="AN24" s="16"/>
      <c r="AO24" s="4"/>
      <c r="AP24" s="4"/>
    </row>
    <row r="25" spans="1:42" ht="18" customHeight="1" x14ac:dyDescent="0.25">
      <c r="A25" s="2"/>
      <c r="B25" s="13"/>
      <c r="C25" s="46"/>
      <c r="D25" s="76"/>
      <c r="E25" s="76"/>
      <c r="F25" s="76"/>
      <c r="G25" s="76"/>
      <c r="H25" s="76"/>
      <c r="I25" s="38"/>
      <c r="J25" s="86"/>
      <c r="K25" s="86"/>
      <c r="L25" s="86"/>
      <c r="M25" s="86"/>
      <c r="N25" s="38"/>
      <c r="O25" s="86"/>
      <c r="P25" s="86"/>
      <c r="Q25" s="86"/>
      <c r="R25" s="86"/>
      <c r="S25" s="38"/>
      <c r="T25" s="86"/>
      <c r="U25" s="86"/>
      <c r="V25" s="86"/>
      <c r="W25" s="86"/>
      <c r="X25" s="38"/>
      <c r="Y25" s="86"/>
      <c r="Z25" s="86"/>
      <c r="AA25" s="86"/>
      <c r="AB25" s="86"/>
      <c r="AC25" s="38"/>
      <c r="AD25" s="86"/>
      <c r="AE25" s="86"/>
      <c r="AF25" s="86"/>
      <c r="AG25" s="86"/>
      <c r="AH25" s="38"/>
      <c r="AI25" s="86"/>
      <c r="AJ25" s="86"/>
      <c r="AK25" s="86"/>
      <c r="AL25" s="86"/>
      <c r="AM25" s="104"/>
      <c r="AN25" s="16"/>
      <c r="AO25" s="4"/>
      <c r="AP25" s="4"/>
    </row>
    <row r="26" spans="1:42" ht="18" customHeight="1" x14ac:dyDescent="0.25">
      <c r="A26" s="2"/>
      <c r="B26" s="13"/>
      <c r="C26" s="46"/>
      <c r="D26" s="76"/>
      <c r="E26" s="76"/>
      <c r="F26" s="76"/>
      <c r="G26" s="76"/>
      <c r="H26" s="76"/>
      <c r="I26" s="38"/>
      <c r="J26" s="86"/>
      <c r="K26" s="86"/>
      <c r="L26" s="86"/>
      <c r="M26" s="86"/>
      <c r="N26" s="38"/>
      <c r="O26" s="86"/>
      <c r="P26" s="86"/>
      <c r="Q26" s="86"/>
      <c r="R26" s="86"/>
      <c r="S26" s="38"/>
      <c r="T26" s="86"/>
      <c r="U26" s="86"/>
      <c r="V26" s="86"/>
      <c r="W26" s="86"/>
      <c r="X26" s="38"/>
      <c r="Y26" s="86"/>
      <c r="Z26" s="86"/>
      <c r="AA26" s="86"/>
      <c r="AB26" s="86"/>
      <c r="AC26" s="38"/>
      <c r="AD26" s="86"/>
      <c r="AE26" s="86"/>
      <c r="AF26" s="86"/>
      <c r="AG26" s="86"/>
      <c r="AH26" s="38"/>
      <c r="AI26" s="86"/>
      <c r="AJ26" s="86"/>
      <c r="AK26" s="86"/>
      <c r="AL26" s="86"/>
      <c r="AM26" s="104"/>
      <c r="AN26" s="16"/>
      <c r="AO26" s="4"/>
      <c r="AP26" s="4"/>
    </row>
    <row r="27" spans="1:42" ht="18" customHeight="1" x14ac:dyDescent="0.25">
      <c r="A27" s="2"/>
      <c r="B27" s="13"/>
      <c r="C27" s="46"/>
      <c r="D27" s="76"/>
      <c r="E27" s="76"/>
      <c r="F27" s="76"/>
      <c r="G27" s="76"/>
      <c r="H27" s="76"/>
      <c r="I27" s="38"/>
      <c r="J27" s="86"/>
      <c r="K27" s="86"/>
      <c r="L27" s="86"/>
      <c r="M27" s="86"/>
      <c r="N27" s="38"/>
      <c r="O27" s="86"/>
      <c r="P27" s="86"/>
      <c r="Q27" s="86"/>
      <c r="R27" s="86"/>
      <c r="S27" s="38"/>
      <c r="T27" s="86"/>
      <c r="U27" s="86"/>
      <c r="V27" s="86"/>
      <c r="W27" s="86"/>
      <c r="X27" s="38"/>
      <c r="Y27" s="86"/>
      <c r="Z27" s="86"/>
      <c r="AA27" s="86"/>
      <c r="AB27" s="86"/>
      <c r="AC27" s="38"/>
      <c r="AD27" s="86"/>
      <c r="AE27" s="86"/>
      <c r="AF27" s="86"/>
      <c r="AG27" s="86"/>
      <c r="AH27" s="38"/>
      <c r="AI27" s="86"/>
      <c r="AJ27" s="86"/>
      <c r="AK27" s="86"/>
      <c r="AL27" s="86"/>
      <c r="AM27" s="104"/>
      <c r="AN27" s="16"/>
      <c r="AO27" s="4"/>
      <c r="AP27" s="4"/>
    </row>
    <row r="28" spans="1:42" ht="18" customHeight="1" x14ac:dyDescent="0.25">
      <c r="A28" s="2"/>
      <c r="B28" s="13"/>
      <c r="C28" s="46"/>
      <c r="D28" s="76"/>
      <c r="E28" s="76"/>
      <c r="F28" s="76"/>
      <c r="G28" s="76"/>
      <c r="H28" s="76"/>
      <c r="I28" s="38"/>
      <c r="J28" s="86"/>
      <c r="K28" s="86"/>
      <c r="L28" s="86"/>
      <c r="M28" s="86"/>
      <c r="N28" s="38"/>
      <c r="O28" s="86"/>
      <c r="P28" s="86"/>
      <c r="Q28" s="86"/>
      <c r="R28" s="86"/>
      <c r="S28" s="38"/>
      <c r="T28" s="86"/>
      <c r="U28" s="86"/>
      <c r="V28" s="86"/>
      <c r="W28" s="86"/>
      <c r="X28" s="38"/>
      <c r="Y28" s="86"/>
      <c r="Z28" s="86"/>
      <c r="AA28" s="86"/>
      <c r="AB28" s="86"/>
      <c r="AC28" s="38"/>
      <c r="AD28" s="86"/>
      <c r="AE28" s="86"/>
      <c r="AF28" s="86"/>
      <c r="AG28" s="86"/>
      <c r="AH28" s="38"/>
      <c r="AI28" s="86"/>
      <c r="AJ28" s="86"/>
      <c r="AK28" s="86"/>
      <c r="AL28" s="86"/>
      <c r="AM28" s="104"/>
      <c r="AN28" s="16"/>
      <c r="AO28" s="4"/>
      <c r="AP28" s="4"/>
    </row>
    <row r="29" spans="1:42" ht="18" customHeight="1" x14ac:dyDescent="0.25">
      <c r="A29" s="2"/>
      <c r="B29" s="13"/>
      <c r="C29" s="46"/>
      <c r="D29" s="76"/>
      <c r="E29" s="76"/>
      <c r="F29" s="76"/>
      <c r="G29" s="76"/>
      <c r="H29" s="76"/>
      <c r="I29" s="38"/>
      <c r="J29" s="86"/>
      <c r="K29" s="86"/>
      <c r="L29" s="86"/>
      <c r="M29" s="86"/>
      <c r="N29" s="38"/>
      <c r="O29" s="86"/>
      <c r="P29" s="86"/>
      <c r="Q29" s="86"/>
      <c r="R29" s="86"/>
      <c r="S29" s="38"/>
      <c r="T29" s="86"/>
      <c r="U29" s="86"/>
      <c r="V29" s="86"/>
      <c r="W29" s="86"/>
      <c r="X29" s="38"/>
      <c r="Y29" s="86"/>
      <c r="Z29" s="86"/>
      <c r="AA29" s="86"/>
      <c r="AB29" s="86"/>
      <c r="AC29" s="38"/>
      <c r="AD29" s="86"/>
      <c r="AE29" s="86"/>
      <c r="AF29" s="86"/>
      <c r="AG29" s="86"/>
      <c r="AH29" s="38"/>
      <c r="AI29" s="86"/>
      <c r="AJ29" s="86"/>
      <c r="AK29" s="86"/>
      <c r="AL29" s="86"/>
      <c r="AM29" s="104"/>
      <c r="AN29" s="16"/>
      <c r="AO29" s="4"/>
      <c r="AP29" s="4"/>
    </row>
    <row r="30" spans="1:42" ht="18" customHeight="1" x14ac:dyDescent="0.25">
      <c r="A30" s="2"/>
      <c r="B30" s="13"/>
      <c r="C30" s="46"/>
      <c r="D30" s="82"/>
      <c r="E30" s="82"/>
      <c r="F30" s="82"/>
      <c r="G30" s="82"/>
      <c r="H30" s="82"/>
      <c r="I30" s="38"/>
      <c r="J30" s="84"/>
      <c r="K30" s="84"/>
      <c r="L30" s="84"/>
      <c r="M30" s="84"/>
      <c r="N30" s="38"/>
      <c r="O30" s="84"/>
      <c r="P30" s="84"/>
      <c r="Q30" s="84"/>
      <c r="R30" s="84"/>
      <c r="S30" s="38"/>
      <c r="T30" s="84"/>
      <c r="U30" s="84"/>
      <c r="V30" s="84"/>
      <c r="W30" s="84"/>
      <c r="X30" s="38"/>
      <c r="Y30" s="84"/>
      <c r="Z30" s="84"/>
      <c r="AA30" s="84"/>
      <c r="AB30" s="84"/>
      <c r="AC30" s="38"/>
      <c r="AD30" s="84"/>
      <c r="AE30" s="84"/>
      <c r="AF30" s="84"/>
      <c r="AG30" s="84"/>
      <c r="AH30" s="38"/>
      <c r="AI30" s="84"/>
      <c r="AJ30" s="84"/>
      <c r="AK30" s="84"/>
      <c r="AL30" s="84"/>
      <c r="AM30" s="87"/>
      <c r="AN30" s="16"/>
      <c r="AO30" s="4"/>
      <c r="AP30" s="4"/>
    </row>
    <row r="31" spans="1:42" ht="18" customHeight="1" thickBot="1" x14ac:dyDescent="0.3">
      <c r="A31" s="2"/>
      <c r="B31" s="13"/>
      <c r="C31" s="47"/>
      <c r="D31" s="83"/>
      <c r="E31" s="83"/>
      <c r="F31" s="83"/>
      <c r="G31" s="83"/>
      <c r="H31" s="83"/>
      <c r="I31" s="39"/>
      <c r="J31" s="85"/>
      <c r="K31" s="85"/>
      <c r="L31" s="85"/>
      <c r="M31" s="85"/>
      <c r="N31" s="39"/>
      <c r="O31" s="85"/>
      <c r="P31" s="85"/>
      <c r="Q31" s="85"/>
      <c r="R31" s="85"/>
      <c r="S31" s="39"/>
      <c r="T31" s="85"/>
      <c r="U31" s="85"/>
      <c r="V31" s="85"/>
      <c r="W31" s="85"/>
      <c r="X31" s="39"/>
      <c r="Y31" s="85"/>
      <c r="Z31" s="85"/>
      <c r="AA31" s="85"/>
      <c r="AB31" s="85"/>
      <c r="AC31" s="39"/>
      <c r="AD31" s="85"/>
      <c r="AE31" s="85"/>
      <c r="AF31" s="85"/>
      <c r="AG31" s="85"/>
      <c r="AH31" s="39"/>
      <c r="AI31" s="85"/>
      <c r="AJ31" s="85"/>
      <c r="AK31" s="85"/>
      <c r="AL31" s="85"/>
      <c r="AM31" s="102"/>
      <c r="AN31" s="16"/>
      <c r="AO31" s="4"/>
      <c r="AP31" s="4"/>
    </row>
    <row r="32" spans="1:42" ht="18" customHeight="1" x14ac:dyDescent="0.25">
      <c r="A32" s="2"/>
      <c r="B32" s="1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6"/>
      <c r="AO32" s="4"/>
      <c r="AP32" s="4"/>
    </row>
    <row r="33" spans="1:42" ht="18" customHeight="1" thickBot="1" x14ac:dyDescent="0.3">
      <c r="A33" s="2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"/>
      <c r="AP33" s="4"/>
    </row>
    <row r="34" spans="1:42" ht="30" customHeight="1" thickBot="1" x14ac:dyDescent="0.3">
      <c r="A34" s="2"/>
      <c r="B34" s="13"/>
      <c r="C34" s="96" t="s">
        <v>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16"/>
      <c r="AO34" s="4"/>
      <c r="AP34" s="4"/>
    </row>
    <row r="35" spans="1:42" s="27" customFormat="1" ht="21" customHeight="1" x14ac:dyDescent="0.25">
      <c r="A35" s="40"/>
      <c r="B35" s="41"/>
      <c r="C35" s="9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23"/>
      <c r="AO35" s="22"/>
      <c r="AP35" s="22"/>
    </row>
    <row r="36" spans="1:42" s="27" customFormat="1" ht="21" customHeight="1" x14ac:dyDescent="0.25">
      <c r="A36" s="40"/>
      <c r="B36" s="41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/>
      <c r="AN36" s="23"/>
      <c r="AO36" s="22"/>
      <c r="AP36" s="22"/>
    </row>
    <row r="37" spans="1:42" ht="18" customHeight="1" x14ac:dyDescent="0.25">
      <c r="A37" s="2"/>
      <c r="B37" s="13"/>
      <c r="C37" s="10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16"/>
      <c r="AO37" s="4"/>
      <c r="AP37" s="4"/>
    </row>
    <row r="38" spans="1:42" ht="18" customHeight="1" thickBot="1" x14ac:dyDescent="0.3">
      <c r="A38" s="2"/>
      <c r="B38" s="13"/>
      <c r="C38" s="101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6"/>
      <c r="AO38" s="4"/>
      <c r="AP38" s="4"/>
    </row>
    <row r="39" spans="1:42" ht="18" customHeight="1" x14ac:dyDescent="0.25">
      <c r="A39" s="2"/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"/>
    </row>
    <row r="40" spans="1:42" s="43" customFormat="1" ht="18" customHeight="1" x14ac:dyDescent="0.25"/>
    <row r="41" spans="1:42" ht="18" customHeight="1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"/>
      <c r="AO41" s="4"/>
    </row>
    <row r="42" spans="1:42" ht="18" customHeight="1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"/>
      <c r="AO42" s="4"/>
    </row>
  </sheetData>
  <sheetProtection selectLockedCells="1"/>
  <mergeCells count="155">
    <mergeCell ref="AI31:AM31"/>
    <mergeCell ref="C34:AM34"/>
    <mergeCell ref="C35:AM35"/>
    <mergeCell ref="C36:AM36"/>
    <mergeCell ref="C37:AM37"/>
    <mergeCell ref="C38:AM38"/>
    <mergeCell ref="D31:H31"/>
    <mergeCell ref="J31:M31"/>
    <mergeCell ref="O31:R31"/>
    <mergeCell ref="T31:W31"/>
    <mergeCell ref="Y31:AB31"/>
    <mergeCell ref="AD31:AG31"/>
    <mergeCell ref="AI29:AM29"/>
    <mergeCell ref="D30:H30"/>
    <mergeCell ref="J30:M30"/>
    <mergeCell ref="O30:R30"/>
    <mergeCell ref="T30:W30"/>
    <mergeCell ref="Y30:AB30"/>
    <mergeCell ref="AD30:AG30"/>
    <mergeCell ref="AI30:AM30"/>
    <mergeCell ref="D29:H29"/>
    <mergeCell ref="J29:M29"/>
    <mergeCell ref="O29:R29"/>
    <mergeCell ref="T29:W29"/>
    <mergeCell ref="Y29:AB29"/>
    <mergeCell ref="AD29:AG29"/>
    <mergeCell ref="AI27:AM27"/>
    <mergeCell ref="D28:H28"/>
    <mergeCell ref="J28:M28"/>
    <mergeCell ref="O28:R28"/>
    <mergeCell ref="T28:W28"/>
    <mergeCell ref="Y28:AB28"/>
    <mergeCell ref="AD28:AG28"/>
    <mergeCell ref="AI28:AM28"/>
    <mergeCell ref="D27:H27"/>
    <mergeCell ref="J27:M27"/>
    <mergeCell ref="O27:R27"/>
    <mergeCell ref="T27:W27"/>
    <mergeCell ref="Y27:AB27"/>
    <mergeCell ref="AD27:AG27"/>
    <mergeCell ref="AI25:AM25"/>
    <mergeCell ref="D26:H26"/>
    <mergeCell ref="J26:M26"/>
    <mergeCell ref="O26:R26"/>
    <mergeCell ref="T26:W26"/>
    <mergeCell ref="Y26:AB26"/>
    <mergeCell ref="AD26:AG26"/>
    <mergeCell ref="AI26:AM26"/>
    <mergeCell ref="D25:H25"/>
    <mergeCell ref="J25:M25"/>
    <mergeCell ref="O25:R25"/>
    <mergeCell ref="T25:W25"/>
    <mergeCell ref="Y25:AB25"/>
    <mergeCell ref="AD25:AG25"/>
    <mergeCell ref="AI23:AM23"/>
    <mergeCell ref="D24:H24"/>
    <mergeCell ref="J24:M24"/>
    <mergeCell ref="O24:R24"/>
    <mergeCell ref="T24:W24"/>
    <mergeCell ref="Y24:AB24"/>
    <mergeCell ref="AD24:AG24"/>
    <mergeCell ref="AI24:AM24"/>
    <mergeCell ref="D23:H23"/>
    <mergeCell ref="J23:M23"/>
    <mergeCell ref="O23:R23"/>
    <mergeCell ref="T23:W23"/>
    <mergeCell ref="Y23:AB23"/>
    <mergeCell ref="AD23:AG23"/>
    <mergeCell ref="AI21:AM21"/>
    <mergeCell ref="D22:H22"/>
    <mergeCell ref="J22:M22"/>
    <mergeCell ref="O22:R22"/>
    <mergeCell ref="T22:W22"/>
    <mergeCell ref="Y22:AB22"/>
    <mergeCell ref="AD22:AG22"/>
    <mergeCell ref="AI22:AM22"/>
    <mergeCell ref="D21:H21"/>
    <mergeCell ref="J21:M21"/>
    <mergeCell ref="O21:R21"/>
    <mergeCell ref="T21:W21"/>
    <mergeCell ref="Y21:AB21"/>
    <mergeCell ref="AD21:AG21"/>
    <mergeCell ref="AI19:AM19"/>
    <mergeCell ref="D20:H20"/>
    <mergeCell ref="J20:M20"/>
    <mergeCell ref="O20:R20"/>
    <mergeCell ref="T20:W20"/>
    <mergeCell ref="Y20:AB20"/>
    <mergeCell ref="AD20:AG20"/>
    <mergeCell ref="AI20:AM20"/>
    <mergeCell ref="D19:H19"/>
    <mergeCell ref="J19:M19"/>
    <mergeCell ref="O19:R19"/>
    <mergeCell ref="T19:W19"/>
    <mergeCell ref="Y19:AB19"/>
    <mergeCell ref="AD19:AG19"/>
    <mergeCell ref="AI17:AM17"/>
    <mergeCell ref="D18:H18"/>
    <mergeCell ref="J18:M18"/>
    <mergeCell ref="O18:R18"/>
    <mergeCell ref="T18:W18"/>
    <mergeCell ref="Y18:AB18"/>
    <mergeCell ref="AD18:AG18"/>
    <mergeCell ref="AI18:AM18"/>
    <mergeCell ref="D17:H17"/>
    <mergeCell ref="J17:M17"/>
    <mergeCell ref="O17:R17"/>
    <mergeCell ref="T17:W17"/>
    <mergeCell ref="Y17:AB17"/>
    <mergeCell ref="AD17:AG17"/>
    <mergeCell ref="AH15:AI16"/>
    <mergeCell ref="AJ15:AL15"/>
    <mergeCell ref="E16:H16"/>
    <mergeCell ref="K16:M16"/>
    <mergeCell ref="P16:R16"/>
    <mergeCell ref="U16:W16"/>
    <mergeCell ref="Z16:AB16"/>
    <mergeCell ref="AE16:AG16"/>
    <mergeCell ref="AJ16:AL16"/>
    <mergeCell ref="S15:T16"/>
    <mergeCell ref="U15:W15"/>
    <mergeCell ref="X15:Y16"/>
    <mergeCell ref="Z15:AB15"/>
    <mergeCell ref="AC15:AD16"/>
    <mergeCell ref="AE15:AG15"/>
    <mergeCell ref="C15:D16"/>
    <mergeCell ref="E15:H15"/>
    <mergeCell ref="I15:J16"/>
    <mergeCell ref="K15:M15"/>
    <mergeCell ref="N15:O16"/>
    <mergeCell ref="P15:R15"/>
    <mergeCell ref="C11:M11"/>
    <mergeCell ref="Q11:Z11"/>
    <mergeCell ref="AC11:AM11"/>
    <mergeCell ref="C12:M12"/>
    <mergeCell ref="Q12:Z12"/>
    <mergeCell ref="AC12:AM12"/>
    <mergeCell ref="C9:M9"/>
    <mergeCell ref="Q9:Z9"/>
    <mergeCell ref="AC9:AM9"/>
    <mergeCell ref="C10:M10"/>
    <mergeCell ref="Q10:Z10"/>
    <mergeCell ref="AC10:AM10"/>
    <mergeCell ref="C7:M7"/>
    <mergeCell ref="Q7:Z7"/>
    <mergeCell ref="AC7:AM7"/>
    <mergeCell ref="C8:M8"/>
    <mergeCell ref="Q8:Z8"/>
    <mergeCell ref="AC8:AM8"/>
    <mergeCell ref="C3:AM3"/>
    <mergeCell ref="Q4:U4"/>
    <mergeCell ref="V4:Z4"/>
    <mergeCell ref="C6:M6"/>
    <mergeCell ref="P6:Z6"/>
    <mergeCell ref="AC6:AM6"/>
  </mergeCells>
  <conditionalFormatting sqref="C6:C12 C15 E15:E16 O13:AM13 C1:AM1 C17:D31 J17:J31 C35:C38 C43:AM1048576 C4:AM5 O6:O12 AA6:AB12">
    <cfRule type="cellIs" dxfId="218" priority="73" operator="equal">
      <formula>"✖"</formula>
    </cfRule>
  </conditionalFormatting>
  <conditionalFormatting sqref="C6:C12 C15 E15:E16 O13:AM13 C1:AM1 C17:D31 J17:J31 C35:C38 C43:AM1048576 C4:AM5 O6:O12 AA6:AB12">
    <cfRule type="cellIs" dxfId="217" priority="72" operator="equal">
      <formula>"✔"</formula>
    </cfRule>
  </conditionalFormatting>
  <conditionalFormatting sqref="P8">
    <cfRule type="cellIs" dxfId="216" priority="53" operator="equal">
      <formula>"✖"</formula>
    </cfRule>
  </conditionalFormatting>
  <conditionalFormatting sqref="P8">
    <cfRule type="cellIs" dxfId="215" priority="52" operator="equal">
      <formula>"✔"</formula>
    </cfRule>
  </conditionalFormatting>
  <conditionalFormatting sqref="P12">
    <cfRule type="cellIs" dxfId="214" priority="45" operator="equal">
      <formula>"✖"</formula>
    </cfRule>
  </conditionalFormatting>
  <conditionalFormatting sqref="P12">
    <cfRule type="cellIs" dxfId="213" priority="44" operator="equal">
      <formula>"✔"</formula>
    </cfRule>
  </conditionalFormatting>
  <conditionalFormatting sqref="P10">
    <cfRule type="cellIs" dxfId="212" priority="49" operator="equal">
      <formula>"✖"</formula>
    </cfRule>
  </conditionalFormatting>
  <conditionalFormatting sqref="P10">
    <cfRule type="cellIs" dxfId="211" priority="48" operator="equal">
      <formula>"✔"</formula>
    </cfRule>
  </conditionalFormatting>
  <conditionalFormatting sqref="P11">
    <cfRule type="cellIs" dxfId="210" priority="47" operator="equal">
      <formula>"✖"</formula>
    </cfRule>
  </conditionalFormatting>
  <conditionalFormatting sqref="P11">
    <cfRule type="cellIs" dxfId="209" priority="46" operator="equal">
      <formula>"✔"</formula>
    </cfRule>
  </conditionalFormatting>
  <conditionalFormatting sqref="N6:N13">
    <cfRule type="cellIs" dxfId="208" priority="71" operator="equal">
      <formula>"✖"</formula>
    </cfRule>
  </conditionalFormatting>
  <conditionalFormatting sqref="N6:N13">
    <cfRule type="cellIs" dxfId="207" priority="70" operator="equal">
      <formula>"✔"</formula>
    </cfRule>
  </conditionalFormatting>
  <conditionalFormatting sqref="AC7:AC12">
    <cfRule type="cellIs" dxfId="206" priority="56" operator="equal">
      <formula>"✔"</formula>
    </cfRule>
  </conditionalFormatting>
  <conditionalFormatting sqref="I15">
    <cfRule type="cellIs" dxfId="205" priority="69" operator="equal">
      <formula>"✖"</formula>
    </cfRule>
  </conditionalFormatting>
  <conditionalFormatting sqref="I15">
    <cfRule type="cellIs" dxfId="204" priority="68" operator="equal">
      <formula>"✔"</formula>
    </cfRule>
  </conditionalFormatting>
  <conditionalFormatting sqref="N15">
    <cfRule type="cellIs" dxfId="203" priority="67" operator="equal">
      <formula>"✖"</formula>
    </cfRule>
  </conditionalFormatting>
  <conditionalFormatting sqref="N15">
    <cfRule type="cellIs" dxfId="202" priority="66" operator="equal">
      <formula>"✔"</formula>
    </cfRule>
  </conditionalFormatting>
  <conditionalFormatting sqref="S15">
    <cfRule type="cellIs" dxfId="201" priority="65" operator="equal">
      <formula>"✖"</formula>
    </cfRule>
  </conditionalFormatting>
  <conditionalFormatting sqref="S15">
    <cfRule type="cellIs" dxfId="200" priority="64" operator="equal">
      <formula>"✔"</formula>
    </cfRule>
  </conditionalFormatting>
  <conditionalFormatting sqref="X15">
    <cfRule type="cellIs" dxfId="199" priority="63" operator="equal">
      <formula>"✖"</formula>
    </cfRule>
  </conditionalFormatting>
  <conditionalFormatting sqref="X15">
    <cfRule type="cellIs" dxfId="198" priority="62" operator="equal">
      <formula>"✔"</formula>
    </cfRule>
  </conditionalFormatting>
  <conditionalFormatting sqref="AC15">
    <cfRule type="cellIs" dxfId="197" priority="61" operator="equal">
      <formula>"✖"</formula>
    </cfRule>
  </conditionalFormatting>
  <conditionalFormatting sqref="AC15">
    <cfRule type="cellIs" dxfId="196" priority="60" operator="equal">
      <formula>"✔"</formula>
    </cfRule>
  </conditionalFormatting>
  <conditionalFormatting sqref="AH15">
    <cfRule type="cellIs" dxfId="195" priority="59" operator="equal">
      <formula>"✖"</formula>
    </cfRule>
  </conditionalFormatting>
  <conditionalFormatting sqref="AH15">
    <cfRule type="cellIs" dxfId="194" priority="58" operator="equal">
      <formula>"✔"</formula>
    </cfRule>
  </conditionalFormatting>
  <conditionalFormatting sqref="AC7:AC12">
    <cfRule type="cellIs" dxfId="193" priority="57" operator="equal">
      <formula>"✖"</formula>
    </cfRule>
  </conditionalFormatting>
  <conditionalFormatting sqref="P7">
    <cfRule type="cellIs" dxfId="192" priority="55" operator="equal">
      <formula>"✖"</formula>
    </cfRule>
  </conditionalFormatting>
  <conditionalFormatting sqref="P7">
    <cfRule type="cellIs" dxfId="191" priority="54" operator="equal">
      <formula>"✔"</formula>
    </cfRule>
  </conditionalFormatting>
  <conditionalFormatting sqref="P9">
    <cfRule type="cellIs" dxfId="190" priority="51" operator="equal">
      <formula>"✖"</formula>
    </cfRule>
  </conditionalFormatting>
  <conditionalFormatting sqref="P9">
    <cfRule type="cellIs" dxfId="189" priority="50" operator="equal">
      <formula>"✔"</formula>
    </cfRule>
  </conditionalFormatting>
  <conditionalFormatting sqref="I17:I31">
    <cfRule type="cellIs" dxfId="188" priority="24" operator="equal">
      <formula>"✔"</formula>
    </cfRule>
  </conditionalFormatting>
  <conditionalFormatting sqref="O17:O31">
    <cfRule type="cellIs" dxfId="187" priority="43" operator="equal">
      <formula>"✖"</formula>
    </cfRule>
  </conditionalFormatting>
  <conditionalFormatting sqref="O17:O31">
    <cfRule type="cellIs" dxfId="186" priority="42" operator="equal">
      <formula>"✔"</formula>
    </cfRule>
  </conditionalFormatting>
  <conditionalFormatting sqref="T17:T31">
    <cfRule type="cellIs" dxfId="185" priority="41" operator="equal">
      <formula>"✖"</formula>
    </cfRule>
  </conditionalFormatting>
  <conditionalFormatting sqref="T17:T31">
    <cfRule type="cellIs" dxfId="184" priority="40" operator="equal">
      <formula>"✔"</formula>
    </cfRule>
  </conditionalFormatting>
  <conditionalFormatting sqref="Y17:Y31">
    <cfRule type="cellIs" dxfId="183" priority="39" operator="equal">
      <formula>"✖"</formula>
    </cfRule>
  </conditionalFormatting>
  <conditionalFormatting sqref="Y17:Y31">
    <cfRule type="cellIs" dxfId="182" priority="38" operator="equal">
      <formula>"✔"</formula>
    </cfRule>
  </conditionalFormatting>
  <conditionalFormatting sqref="AD17:AD31">
    <cfRule type="cellIs" dxfId="181" priority="37" operator="equal">
      <formula>"✖"</formula>
    </cfRule>
  </conditionalFormatting>
  <conditionalFormatting sqref="AD17:AD31">
    <cfRule type="cellIs" dxfId="180" priority="36" operator="equal">
      <formula>"✔"</formula>
    </cfRule>
  </conditionalFormatting>
  <conditionalFormatting sqref="AH17:AI31">
    <cfRule type="cellIs" dxfId="179" priority="35" operator="equal">
      <formula>"✖"</formula>
    </cfRule>
  </conditionalFormatting>
  <conditionalFormatting sqref="AH17:AI31">
    <cfRule type="cellIs" dxfId="178" priority="34" operator="equal">
      <formula>"✔"</formula>
    </cfRule>
  </conditionalFormatting>
  <conditionalFormatting sqref="AC17:AC31">
    <cfRule type="cellIs" dxfId="177" priority="33" operator="equal">
      <formula>"✖"</formula>
    </cfRule>
  </conditionalFormatting>
  <conditionalFormatting sqref="AC17:AC31">
    <cfRule type="cellIs" dxfId="176" priority="32" operator="equal">
      <formula>"✔"</formula>
    </cfRule>
  </conditionalFormatting>
  <conditionalFormatting sqref="X17:X31">
    <cfRule type="cellIs" dxfId="175" priority="31" operator="equal">
      <formula>"✖"</formula>
    </cfRule>
  </conditionalFormatting>
  <conditionalFormatting sqref="X17:X31">
    <cfRule type="cellIs" dxfId="174" priority="30" operator="equal">
      <formula>"✔"</formula>
    </cfRule>
  </conditionalFormatting>
  <conditionalFormatting sqref="S17:S31">
    <cfRule type="cellIs" dxfId="173" priority="29" operator="equal">
      <formula>"✖"</formula>
    </cfRule>
  </conditionalFormatting>
  <conditionalFormatting sqref="S17:S31">
    <cfRule type="cellIs" dxfId="172" priority="28" operator="equal">
      <formula>"✔"</formula>
    </cfRule>
  </conditionalFormatting>
  <conditionalFormatting sqref="N17:N31">
    <cfRule type="cellIs" dxfId="171" priority="27" operator="equal">
      <formula>"✖"</formula>
    </cfRule>
  </conditionalFormatting>
  <conditionalFormatting sqref="N17:N31">
    <cfRule type="cellIs" dxfId="170" priority="26" operator="equal">
      <formula>"✔"</formula>
    </cfRule>
  </conditionalFormatting>
  <conditionalFormatting sqref="I17:I31">
    <cfRule type="cellIs" dxfId="169" priority="25" operator="equal">
      <formula>"✖"</formula>
    </cfRule>
  </conditionalFormatting>
  <conditionalFormatting sqref="C17:H31">
    <cfRule type="expression" dxfId="168" priority="23">
      <formula>StartDate+0=TODAY()</formula>
    </cfRule>
  </conditionalFormatting>
  <conditionalFormatting sqref="I17:M31">
    <cfRule type="expression" dxfId="167" priority="22">
      <formula>StartDate+1=TODAY()</formula>
    </cfRule>
  </conditionalFormatting>
  <conditionalFormatting sqref="N17:R31">
    <cfRule type="expression" dxfId="166" priority="21">
      <formula>StartDate+2=TODAY()</formula>
    </cfRule>
  </conditionalFormatting>
  <conditionalFormatting sqref="S17:W31">
    <cfRule type="expression" dxfId="165" priority="20">
      <formula>StartDate+3=TODAY()</formula>
    </cfRule>
  </conditionalFormatting>
  <conditionalFormatting sqref="X17:AB31">
    <cfRule type="expression" dxfId="164" priority="19">
      <formula>StartDate+4=TODAY()</formula>
    </cfRule>
  </conditionalFormatting>
  <conditionalFormatting sqref="AC17:AG31">
    <cfRule type="expression" dxfId="163" priority="18">
      <formula>StartDate+5=TODAY()</formula>
    </cfRule>
  </conditionalFormatting>
  <conditionalFormatting sqref="AH17:AM31">
    <cfRule type="expression" dxfId="162" priority="17">
      <formula>StartDate+6=TODAY()</formula>
    </cfRule>
  </conditionalFormatting>
  <conditionalFormatting sqref="K15:K16">
    <cfRule type="cellIs" dxfId="161" priority="16" operator="equal">
      <formula>"✖"</formula>
    </cfRule>
  </conditionalFormatting>
  <conditionalFormatting sqref="K15:K16">
    <cfRule type="cellIs" dxfId="160" priority="15" operator="equal">
      <formula>"✔"</formula>
    </cfRule>
  </conditionalFormatting>
  <conditionalFormatting sqref="P15:P16">
    <cfRule type="cellIs" dxfId="159" priority="14" operator="equal">
      <formula>"✖"</formula>
    </cfRule>
  </conditionalFormatting>
  <conditionalFormatting sqref="P15:P16">
    <cfRule type="cellIs" dxfId="158" priority="13" operator="equal">
      <formula>"✔"</formula>
    </cfRule>
  </conditionalFormatting>
  <conditionalFormatting sqref="U15:U16">
    <cfRule type="cellIs" dxfId="157" priority="12" operator="equal">
      <formula>"✖"</formula>
    </cfRule>
  </conditionalFormatting>
  <conditionalFormatting sqref="U15:U16">
    <cfRule type="cellIs" dxfId="156" priority="11" operator="equal">
      <formula>"✔"</formula>
    </cfRule>
  </conditionalFormatting>
  <conditionalFormatting sqref="Z15:Z16">
    <cfRule type="cellIs" dxfId="155" priority="10" operator="equal">
      <formula>"✖"</formula>
    </cfRule>
  </conditionalFormatting>
  <conditionalFormatting sqref="Z15:Z16">
    <cfRule type="cellIs" dxfId="154" priority="9" operator="equal">
      <formula>"✔"</formula>
    </cfRule>
  </conditionalFormatting>
  <conditionalFormatting sqref="AE15:AE16">
    <cfRule type="cellIs" dxfId="153" priority="8" operator="equal">
      <formula>"✖"</formula>
    </cfRule>
  </conditionalFormatting>
  <conditionalFormatting sqref="AE15:AE16">
    <cfRule type="cellIs" dxfId="152" priority="7" operator="equal">
      <formula>"✔"</formula>
    </cfRule>
  </conditionalFormatting>
  <conditionalFormatting sqref="AJ15:AJ16 AM15:AM16">
    <cfRule type="cellIs" dxfId="151" priority="6" operator="equal">
      <formula>"✖"</formula>
    </cfRule>
  </conditionalFormatting>
  <conditionalFormatting sqref="AJ15:AJ16 AM15:AM16">
    <cfRule type="cellIs" dxfId="150" priority="5" operator="equal">
      <formula>"✔"</formula>
    </cfRule>
  </conditionalFormatting>
  <conditionalFormatting sqref="P6">
    <cfRule type="cellIs" dxfId="149" priority="4" operator="equal">
      <formula>"✖"</formula>
    </cfRule>
  </conditionalFormatting>
  <conditionalFormatting sqref="P6">
    <cfRule type="cellIs" dxfId="148" priority="3" operator="equal">
      <formula>"✔"</formula>
    </cfRule>
  </conditionalFormatting>
  <conditionalFormatting sqref="AC6">
    <cfRule type="cellIs" dxfId="147" priority="2" operator="equal">
      <formula>"✖"</formula>
    </cfRule>
  </conditionalFormatting>
  <conditionalFormatting sqref="AC6">
    <cfRule type="cellIs" dxfId="146" priority="1" operator="equal">
      <formula>"✔"</formula>
    </cfRule>
  </conditionalFormatting>
  <dataValidations count="3"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94CFA1DF-30B3-4BF2-94F3-25974870758A}"/>
    <dataValidation allowBlank="1" showInputMessage="1" showErrorMessage="1" prompt="Select Week Start Date in this Cell" sqref="V4:Z4" xr:uid="{5CD3B66D-B1B9-4B95-A40C-B3F9325DC1CE}"/>
    <dataValidation type="list" allowBlank="1" showInputMessage="1" showErrorMessage="1" sqref="C17:C31 P7:P12 S17:S31 X17:X31 AC17:AC31 N17:N31 AH17:AH31 I17:I31" xr:uid="{A5922EC6-61E9-40C7-ACB0-1D33BCB5E25F}">
      <formula1>"✔,✖"</formula1>
    </dataValidation>
  </dataValidations>
  <pageMargins left="0.7" right="0.7" top="0.75" bottom="0.75" header="0.3" footer="0.3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A2F1-FD3D-454B-95FF-E4B65D57CF6D}">
  <sheetPr>
    <tabColor rgb="FF3BBFB1"/>
  </sheetPr>
  <dimension ref="A1:AP42"/>
  <sheetViews>
    <sheetView showGridLines="0" topLeftCell="A13" zoomScaleNormal="100" workbookViewId="0">
      <selection activeCell="O29" sqref="O29:R29"/>
    </sheetView>
  </sheetViews>
  <sheetFormatPr defaultColWidth="9.140625" defaultRowHeight="18" customHeight="1" x14ac:dyDescent="0.25"/>
  <cols>
    <col min="1" max="1" width="6.7109375" style="1" customWidth="1"/>
    <col min="2" max="2" width="2.7109375" style="1" customWidth="1"/>
    <col min="3" max="16" width="4.42578125" style="44" customWidth="1"/>
    <col min="17" max="17" width="5.7109375" style="44" customWidth="1"/>
    <col min="18" max="39" width="4.42578125" style="44" customWidth="1"/>
    <col min="40" max="40" width="3.7109375" style="1" customWidth="1"/>
    <col min="41" max="41" width="16.5703125" style="42" customWidth="1"/>
    <col min="42" max="42" width="8.7109375" style="42" customWidth="1"/>
    <col min="43" max="16384" width="9.140625" style="5"/>
  </cols>
  <sheetData>
    <row r="1" spans="1:42" ht="18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4"/>
    </row>
    <row r="2" spans="1:42" s="12" customFormat="1" ht="24.95" customHeight="1" x14ac:dyDescent="0.35">
      <c r="A2" s="6"/>
      <c r="B2" s="7"/>
      <c r="C2" s="8"/>
      <c r="D2" s="7"/>
      <c r="E2" s="7"/>
      <c r="F2" s="7"/>
      <c r="G2" s="7"/>
      <c r="H2" s="7"/>
      <c r="I2" s="7"/>
      <c r="J2" s="7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7"/>
      <c r="AF2" s="7"/>
      <c r="AG2" s="7"/>
      <c r="AH2" s="7"/>
      <c r="AI2" s="7"/>
      <c r="AJ2" s="7"/>
      <c r="AK2" s="7"/>
      <c r="AL2" s="7"/>
      <c r="AM2" s="7"/>
      <c r="AN2" s="7"/>
      <c r="AO2" s="11"/>
      <c r="AP2" s="6"/>
    </row>
    <row r="3" spans="1:42" s="2" customFormat="1" ht="36" customHeight="1" x14ac:dyDescent="0.25"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42" ht="18" customHeight="1" x14ac:dyDescent="0.25">
      <c r="A4" s="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75" t="s">
        <v>1</v>
      </c>
      <c r="R4" s="75"/>
      <c r="S4" s="75"/>
      <c r="T4" s="75"/>
      <c r="U4" s="75"/>
      <c r="V4" s="79">
        <f>DATE(2020,4,13)</f>
        <v>43934</v>
      </c>
      <c r="W4" s="79"/>
      <c r="X4" s="79"/>
      <c r="Y4" s="79"/>
      <c r="Z4" s="79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4"/>
      <c r="AP4" s="4"/>
    </row>
    <row r="5" spans="1:42" ht="18" customHeight="1" thickBot="1" x14ac:dyDescent="0.3">
      <c r="A5" s="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4"/>
      <c r="AP5" s="4"/>
    </row>
    <row r="6" spans="1:42" s="21" customFormat="1" ht="30" customHeight="1" thickBot="1" x14ac:dyDescent="0.3">
      <c r="A6" s="17"/>
      <c r="B6" s="18"/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2"/>
      <c r="N6" s="14"/>
      <c r="O6" s="15"/>
      <c r="P6" s="93" t="s">
        <v>3</v>
      </c>
      <c r="Q6" s="94"/>
      <c r="R6" s="94"/>
      <c r="S6" s="94"/>
      <c r="T6" s="94"/>
      <c r="U6" s="94"/>
      <c r="V6" s="94"/>
      <c r="W6" s="94"/>
      <c r="X6" s="94"/>
      <c r="Y6" s="94"/>
      <c r="Z6" s="95"/>
      <c r="AA6" s="15"/>
      <c r="AB6" s="15"/>
      <c r="AC6" s="90" t="s">
        <v>4</v>
      </c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19"/>
      <c r="AO6" s="20"/>
      <c r="AP6" s="20"/>
    </row>
    <row r="7" spans="1:42" s="27" customFormat="1" ht="20.100000000000001" customHeight="1" x14ac:dyDescent="0.25">
      <c r="A7" s="22"/>
      <c r="B7" s="23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4"/>
      <c r="O7" s="25"/>
      <c r="P7" s="26"/>
      <c r="Q7" s="80"/>
      <c r="R7" s="80"/>
      <c r="S7" s="80"/>
      <c r="T7" s="80"/>
      <c r="U7" s="80"/>
      <c r="V7" s="80"/>
      <c r="W7" s="80"/>
      <c r="X7" s="80"/>
      <c r="Y7" s="80"/>
      <c r="Z7" s="81"/>
      <c r="AA7" s="25"/>
      <c r="AB7" s="25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23"/>
      <c r="AO7" s="22"/>
      <c r="AP7" s="22"/>
    </row>
    <row r="8" spans="1:42" ht="18" customHeight="1" x14ac:dyDescent="0.25">
      <c r="A8" s="2"/>
      <c r="B8" s="13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28"/>
      <c r="O8" s="29"/>
      <c r="P8" s="30"/>
      <c r="Q8" s="66"/>
      <c r="R8" s="66"/>
      <c r="S8" s="66"/>
      <c r="T8" s="66"/>
      <c r="U8" s="66"/>
      <c r="V8" s="66"/>
      <c r="W8" s="66"/>
      <c r="X8" s="66"/>
      <c r="Y8" s="66"/>
      <c r="Z8" s="67"/>
      <c r="AA8" s="29"/>
      <c r="AB8" s="29"/>
      <c r="AC8" s="56"/>
      <c r="AD8" s="57"/>
      <c r="AE8" s="57"/>
      <c r="AF8" s="57"/>
      <c r="AG8" s="57"/>
      <c r="AH8" s="57"/>
      <c r="AI8" s="57"/>
      <c r="AJ8" s="57"/>
      <c r="AK8" s="57"/>
      <c r="AL8" s="57"/>
      <c r="AM8" s="58"/>
      <c r="AN8" s="16"/>
      <c r="AO8" s="4"/>
      <c r="AP8" s="4"/>
    </row>
    <row r="9" spans="1:42" ht="18" customHeight="1" x14ac:dyDescent="0.25">
      <c r="A9" s="2"/>
      <c r="B9" s="13"/>
      <c r="C9" s="56"/>
      <c r="D9" s="57"/>
      <c r="E9" s="57"/>
      <c r="F9" s="57"/>
      <c r="G9" s="57"/>
      <c r="H9" s="57"/>
      <c r="I9" s="57"/>
      <c r="J9" s="57"/>
      <c r="K9" s="57"/>
      <c r="L9" s="57"/>
      <c r="M9" s="58"/>
      <c r="N9" s="28"/>
      <c r="O9" s="29"/>
      <c r="P9" s="30"/>
      <c r="Q9" s="66"/>
      <c r="R9" s="66"/>
      <c r="S9" s="66"/>
      <c r="T9" s="66"/>
      <c r="U9" s="66"/>
      <c r="V9" s="66"/>
      <c r="W9" s="66"/>
      <c r="X9" s="66"/>
      <c r="Y9" s="66"/>
      <c r="Z9" s="67"/>
      <c r="AA9" s="29"/>
      <c r="AB9" s="29"/>
      <c r="AC9" s="56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16"/>
      <c r="AO9" s="4"/>
      <c r="AP9" s="4"/>
    </row>
    <row r="10" spans="1:42" ht="18" customHeight="1" x14ac:dyDescent="0.25">
      <c r="A10" s="2"/>
      <c r="B10" s="13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8"/>
      <c r="O10" s="29"/>
      <c r="P10" s="30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29"/>
      <c r="AB10" s="29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16"/>
      <c r="AO10" s="4"/>
      <c r="AP10" s="4"/>
    </row>
    <row r="11" spans="1:42" ht="18" customHeight="1" x14ac:dyDescent="0.25">
      <c r="A11" s="2"/>
      <c r="B11" s="13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28"/>
      <c r="O11" s="29"/>
      <c r="P11" s="30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29"/>
      <c r="AB11" s="29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6"/>
      <c r="AO11" s="4"/>
      <c r="AP11" s="4"/>
    </row>
    <row r="12" spans="1:42" ht="18" customHeight="1" thickBot="1" x14ac:dyDescent="0.3">
      <c r="A12" s="2"/>
      <c r="B12" s="13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29"/>
      <c r="P12" s="31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29"/>
      <c r="AB12" s="29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16"/>
      <c r="AO12" s="4"/>
      <c r="AP12" s="4"/>
    </row>
    <row r="13" spans="1:42" ht="18" customHeight="1" x14ac:dyDescent="0.25">
      <c r="A13" s="2"/>
      <c r="B13" s="1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6"/>
      <c r="AO13" s="4"/>
      <c r="AP13" s="4"/>
    </row>
    <row r="14" spans="1:42" ht="18" customHeight="1" thickBot="1" x14ac:dyDescent="0.3">
      <c r="A14" s="2"/>
      <c r="B14" s="1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6"/>
      <c r="AN14" s="16"/>
      <c r="AO14" s="4"/>
      <c r="AP14" s="4"/>
    </row>
    <row r="15" spans="1:42" ht="18" customHeight="1" x14ac:dyDescent="0.25">
      <c r="A15" s="2"/>
      <c r="B15" s="13"/>
      <c r="C15" s="62" t="str">
        <f>TEXT(StartDate+0,"dd")</f>
        <v>13</v>
      </c>
      <c r="D15" s="63"/>
      <c r="E15" s="70" t="str">
        <f>(TEXT(StartDate+0,"aaaa"))</f>
        <v>Monday</v>
      </c>
      <c r="F15" s="70"/>
      <c r="G15" s="70"/>
      <c r="H15" s="71"/>
      <c r="I15" s="51" t="str">
        <f>TEXT(StartDate+1,"dd")</f>
        <v>14</v>
      </c>
      <c r="J15" s="51"/>
      <c r="K15" s="70" t="str">
        <f>(TEXT(StartDate+1,"aaaa"))</f>
        <v>Tuesday</v>
      </c>
      <c r="L15" s="70"/>
      <c r="M15" s="70"/>
      <c r="N15" s="51" t="str">
        <f>TEXT(StartDate+2,"dd")</f>
        <v>15</v>
      </c>
      <c r="O15" s="51"/>
      <c r="P15" s="70" t="str">
        <f>(TEXT(StartDate+2,"aaaa"))</f>
        <v>Wednesday</v>
      </c>
      <c r="Q15" s="70"/>
      <c r="R15" s="70"/>
      <c r="S15" s="51" t="str">
        <f>TEXT(StartDate+3,"dd")</f>
        <v>16</v>
      </c>
      <c r="T15" s="51"/>
      <c r="U15" s="70" t="str">
        <f>(TEXT(StartDate+3,"aaaa"))</f>
        <v>Thursday</v>
      </c>
      <c r="V15" s="70"/>
      <c r="W15" s="70"/>
      <c r="X15" s="51" t="str">
        <f>TEXT(StartDate+4,"dd")</f>
        <v>17</v>
      </c>
      <c r="Y15" s="51"/>
      <c r="Z15" s="70" t="str">
        <f>(TEXT(StartDate+4,"aaaa"))</f>
        <v>Friday</v>
      </c>
      <c r="AA15" s="70"/>
      <c r="AB15" s="70"/>
      <c r="AC15" s="51" t="str">
        <f>TEXT(StartDate+5,"dd")</f>
        <v>18</v>
      </c>
      <c r="AD15" s="51"/>
      <c r="AE15" s="70" t="str">
        <f>(TEXT(StartDate+5,"aaaa"))</f>
        <v>Saturday</v>
      </c>
      <c r="AF15" s="70"/>
      <c r="AG15" s="70"/>
      <c r="AH15" s="51" t="str">
        <f>TEXT(StartDate+6,"dd")</f>
        <v>19</v>
      </c>
      <c r="AI15" s="51"/>
      <c r="AJ15" s="70" t="str">
        <f>(TEXT(StartDate+6,"aaaa"))</f>
        <v>Sunday</v>
      </c>
      <c r="AK15" s="70"/>
      <c r="AL15" s="70"/>
      <c r="AM15" s="33"/>
      <c r="AN15" s="16"/>
      <c r="AO15" s="4"/>
      <c r="AP15" s="4"/>
    </row>
    <row r="16" spans="1:42" ht="20.100000000000001" customHeight="1" thickBot="1" x14ac:dyDescent="0.3">
      <c r="A16" s="2"/>
      <c r="B16" s="13"/>
      <c r="C16" s="64"/>
      <c r="D16" s="65"/>
      <c r="E16" s="72" t="str">
        <f>(TEXT(StartDate+0,"mmmm"))</f>
        <v>April</v>
      </c>
      <c r="F16" s="72"/>
      <c r="G16" s="72"/>
      <c r="H16" s="73"/>
      <c r="I16" s="52"/>
      <c r="J16" s="52"/>
      <c r="K16" s="72" t="str">
        <f>(TEXT(StartDate+1,"mmmm"))</f>
        <v>April</v>
      </c>
      <c r="L16" s="72"/>
      <c r="M16" s="72"/>
      <c r="N16" s="52"/>
      <c r="O16" s="52"/>
      <c r="P16" s="72" t="str">
        <f>(TEXT(StartDate+2,"mmmm"))</f>
        <v>April</v>
      </c>
      <c r="Q16" s="72"/>
      <c r="R16" s="72"/>
      <c r="S16" s="52"/>
      <c r="T16" s="52"/>
      <c r="U16" s="72" t="str">
        <f>(TEXT(StartDate+3,"mmmm"))</f>
        <v>April</v>
      </c>
      <c r="V16" s="72"/>
      <c r="W16" s="72"/>
      <c r="X16" s="52"/>
      <c r="Y16" s="52"/>
      <c r="Z16" s="72" t="str">
        <f>(TEXT(StartDate+4,"mmmm"))</f>
        <v>April</v>
      </c>
      <c r="AA16" s="72"/>
      <c r="AB16" s="72"/>
      <c r="AC16" s="52"/>
      <c r="AD16" s="52"/>
      <c r="AE16" s="72" t="str">
        <f>(TEXT(StartDate+5,"mmmm"))</f>
        <v>April</v>
      </c>
      <c r="AF16" s="72"/>
      <c r="AG16" s="72"/>
      <c r="AH16" s="52"/>
      <c r="AI16" s="52"/>
      <c r="AJ16" s="72" t="str">
        <f>(TEXT(StartDate+6,"mmmm"))</f>
        <v>April</v>
      </c>
      <c r="AK16" s="72"/>
      <c r="AL16" s="72"/>
      <c r="AM16" s="34"/>
      <c r="AN16" s="16"/>
      <c r="AO16" s="4"/>
      <c r="AP16" s="4"/>
    </row>
    <row r="17" spans="1:42" ht="20.100000000000001" customHeight="1" x14ac:dyDescent="0.25">
      <c r="A17" s="35"/>
      <c r="B17" s="36"/>
      <c r="C17" s="45" t="s">
        <v>5</v>
      </c>
      <c r="D17" s="74" t="s">
        <v>6</v>
      </c>
      <c r="E17" s="74"/>
      <c r="F17" s="74"/>
      <c r="G17" s="74"/>
      <c r="H17" s="74"/>
      <c r="I17" s="37"/>
      <c r="J17" s="78"/>
      <c r="K17" s="78"/>
      <c r="L17" s="78"/>
      <c r="M17" s="78"/>
      <c r="N17" s="37"/>
      <c r="O17" s="78"/>
      <c r="P17" s="78"/>
      <c r="Q17" s="78"/>
      <c r="R17" s="78"/>
      <c r="S17" s="37"/>
      <c r="T17" s="78"/>
      <c r="U17" s="78"/>
      <c r="V17" s="78"/>
      <c r="W17" s="78"/>
      <c r="X17" s="37"/>
      <c r="Y17" s="78"/>
      <c r="Z17" s="78"/>
      <c r="AA17" s="78"/>
      <c r="AB17" s="78"/>
      <c r="AC17" s="37"/>
      <c r="AD17" s="78"/>
      <c r="AE17" s="78"/>
      <c r="AF17" s="78"/>
      <c r="AG17" s="78"/>
      <c r="AH17" s="37"/>
      <c r="AI17" s="78"/>
      <c r="AJ17" s="78"/>
      <c r="AK17" s="78"/>
      <c r="AL17" s="78"/>
      <c r="AM17" s="103"/>
      <c r="AN17" s="16"/>
      <c r="AO17" s="4"/>
      <c r="AP17" s="4"/>
    </row>
    <row r="18" spans="1:42" ht="20.100000000000001" customHeight="1" x14ac:dyDescent="0.25">
      <c r="A18" s="35"/>
      <c r="B18" s="36"/>
      <c r="C18" s="46" t="s">
        <v>7</v>
      </c>
      <c r="D18" s="76" t="s">
        <v>6</v>
      </c>
      <c r="E18" s="76"/>
      <c r="F18" s="76"/>
      <c r="G18" s="76"/>
      <c r="H18" s="77"/>
      <c r="I18" s="38"/>
      <c r="J18" s="86"/>
      <c r="K18" s="86"/>
      <c r="L18" s="86"/>
      <c r="M18" s="86"/>
      <c r="N18" s="38"/>
      <c r="O18" s="86"/>
      <c r="P18" s="86"/>
      <c r="Q18" s="86"/>
      <c r="R18" s="86"/>
      <c r="S18" s="38"/>
      <c r="T18" s="86"/>
      <c r="U18" s="86"/>
      <c r="V18" s="86"/>
      <c r="W18" s="86"/>
      <c r="X18" s="38"/>
      <c r="Y18" s="86"/>
      <c r="Z18" s="86"/>
      <c r="AA18" s="86"/>
      <c r="AB18" s="86"/>
      <c r="AC18" s="38"/>
      <c r="AD18" s="86"/>
      <c r="AE18" s="86"/>
      <c r="AF18" s="86"/>
      <c r="AG18" s="86"/>
      <c r="AH18" s="38"/>
      <c r="AI18" s="86"/>
      <c r="AJ18" s="86"/>
      <c r="AK18" s="86"/>
      <c r="AL18" s="86"/>
      <c r="AM18" s="104"/>
      <c r="AN18" s="16"/>
      <c r="AO18" s="4"/>
      <c r="AP18" s="4"/>
    </row>
    <row r="19" spans="1:42" ht="18" customHeight="1" x14ac:dyDescent="0.25">
      <c r="A19" s="2"/>
      <c r="B19" s="13"/>
      <c r="C19" s="46" t="s">
        <v>5</v>
      </c>
      <c r="D19" s="76" t="s">
        <v>6</v>
      </c>
      <c r="E19" s="76"/>
      <c r="F19" s="76"/>
      <c r="G19" s="76"/>
      <c r="H19" s="77"/>
      <c r="I19" s="38"/>
      <c r="J19" s="86"/>
      <c r="K19" s="86"/>
      <c r="L19" s="86"/>
      <c r="M19" s="86"/>
      <c r="N19" s="38"/>
      <c r="O19" s="86"/>
      <c r="P19" s="86"/>
      <c r="Q19" s="86"/>
      <c r="R19" s="86"/>
      <c r="S19" s="38"/>
      <c r="T19" s="86"/>
      <c r="U19" s="86"/>
      <c r="V19" s="86"/>
      <c r="W19" s="86"/>
      <c r="X19" s="38"/>
      <c r="Y19" s="86"/>
      <c r="Z19" s="86"/>
      <c r="AA19" s="86"/>
      <c r="AB19" s="86"/>
      <c r="AC19" s="38"/>
      <c r="AD19" s="86"/>
      <c r="AE19" s="86"/>
      <c r="AF19" s="86"/>
      <c r="AG19" s="86"/>
      <c r="AH19" s="38"/>
      <c r="AI19" s="86"/>
      <c r="AJ19" s="86"/>
      <c r="AK19" s="86"/>
      <c r="AL19" s="86"/>
      <c r="AM19" s="104"/>
      <c r="AN19" s="16"/>
      <c r="AO19" s="4"/>
      <c r="AP19" s="4"/>
    </row>
    <row r="20" spans="1:42" ht="18" customHeight="1" x14ac:dyDescent="0.25">
      <c r="A20" s="2"/>
      <c r="B20" s="13"/>
      <c r="C20" s="46"/>
      <c r="D20" s="76"/>
      <c r="E20" s="76"/>
      <c r="F20" s="76"/>
      <c r="G20" s="76"/>
      <c r="H20" s="77"/>
      <c r="I20" s="38"/>
      <c r="J20" s="86"/>
      <c r="K20" s="86"/>
      <c r="L20" s="86"/>
      <c r="M20" s="86"/>
      <c r="N20" s="38"/>
      <c r="O20" s="86"/>
      <c r="P20" s="86"/>
      <c r="Q20" s="86"/>
      <c r="R20" s="86"/>
      <c r="S20" s="38"/>
      <c r="T20" s="86"/>
      <c r="U20" s="86"/>
      <c r="V20" s="86"/>
      <c r="W20" s="86"/>
      <c r="X20" s="38"/>
      <c r="Y20" s="86"/>
      <c r="Z20" s="86"/>
      <c r="AA20" s="86"/>
      <c r="AB20" s="86"/>
      <c r="AC20" s="38"/>
      <c r="AD20" s="86"/>
      <c r="AE20" s="86"/>
      <c r="AF20" s="86"/>
      <c r="AG20" s="86"/>
      <c r="AH20" s="38"/>
      <c r="AI20" s="86"/>
      <c r="AJ20" s="86"/>
      <c r="AK20" s="86"/>
      <c r="AL20" s="86"/>
      <c r="AM20" s="104"/>
      <c r="AN20" s="16"/>
      <c r="AO20" s="4"/>
      <c r="AP20" s="4"/>
    </row>
    <row r="21" spans="1:42" ht="18" customHeight="1" x14ac:dyDescent="0.25">
      <c r="A21" s="2"/>
      <c r="B21" s="13"/>
      <c r="C21" s="46"/>
      <c r="D21" s="76"/>
      <c r="E21" s="76"/>
      <c r="F21" s="76"/>
      <c r="G21" s="76"/>
      <c r="H21" s="77"/>
      <c r="I21" s="38"/>
      <c r="J21" s="86"/>
      <c r="K21" s="86"/>
      <c r="L21" s="86"/>
      <c r="M21" s="86"/>
      <c r="N21" s="38"/>
      <c r="O21" s="86"/>
      <c r="P21" s="86"/>
      <c r="Q21" s="86"/>
      <c r="R21" s="86"/>
      <c r="S21" s="38"/>
      <c r="T21" s="86"/>
      <c r="U21" s="86"/>
      <c r="V21" s="86"/>
      <c r="W21" s="86"/>
      <c r="X21" s="38"/>
      <c r="Y21" s="86"/>
      <c r="Z21" s="86"/>
      <c r="AA21" s="86"/>
      <c r="AB21" s="86"/>
      <c r="AC21" s="38"/>
      <c r="AD21" s="86"/>
      <c r="AE21" s="86"/>
      <c r="AF21" s="86"/>
      <c r="AG21" s="86"/>
      <c r="AH21" s="38"/>
      <c r="AI21" s="86"/>
      <c r="AJ21" s="86"/>
      <c r="AK21" s="86"/>
      <c r="AL21" s="86"/>
      <c r="AM21" s="104"/>
      <c r="AN21" s="16"/>
      <c r="AO21" s="4"/>
      <c r="AP21" s="4"/>
    </row>
    <row r="22" spans="1:42" ht="18" customHeight="1" x14ac:dyDescent="0.25">
      <c r="A22" s="2"/>
      <c r="B22" s="13"/>
      <c r="C22" s="46"/>
      <c r="D22" s="76"/>
      <c r="E22" s="76"/>
      <c r="F22" s="76"/>
      <c r="G22" s="76"/>
      <c r="H22" s="76"/>
      <c r="I22" s="38"/>
      <c r="J22" s="86"/>
      <c r="K22" s="86"/>
      <c r="L22" s="86"/>
      <c r="M22" s="86"/>
      <c r="N22" s="38"/>
      <c r="O22" s="86"/>
      <c r="P22" s="86"/>
      <c r="Q22" s="86"/>
      <c r="R22" s="86"/>
      <c r="S22" s="38"/>
      <c r="T22" s="86"/>
      <c r="U22" s="86"/>
      <c r="V22" s="86"/>
      <c r="W22" s="86"/>
      <c r="X22" s="38"/>
      <c r="Y22" s="86"/>
      <c r="Z22" s="86"/>
      <c r="AA22" s="86"/>
      <c r="AB22" s="86"/>
      <c r="AC22" s="38"/>
      <c r="AD22" s="86"/>
      <c r="AE22" s="86"/>
      <c r="AF22" s="86"/>
      <c r="AG22" s="86"/>
      <c r="AH22" s="38"/>
      <c r="AI22" s="86"/>
      <c r="AJ22" s="86"/>
      <c r="AK22" s="86"/>
      <c r="AL22" s="86"/>
      <c r="AM22" s="104"/>
      <c r="AN22" s="16"/>
      <c r="AO22" s="4"/>
      <c r="AP22" s="4"/>
    </row>
    <row r="23" spans="1:42" ht="18" customHeight="1" x14ac:dyDescent="0.25">
      <c r="A23" s="2"/>
      <c r="B23" s="13"/>
      <c r="C23" s="46"/>
      <c r="D23" s="76"/>
      <c r="E23" s="76"/>
      <c r="F23" s="76"/>
      <c r="G23" s="76"/>
      <c r="H23" s="76"/>
      <c r="I23" s="38"/>
      <c r="J23" s="86"/>
      <c r="K23" s="86"/>
      <c r="L23" s="86"/>
      <c r="M23" s="86"/>
      <c r="N23" s="38"/>
      <c r="O23" s="86"/>
      <c r="P23" s="86"/>
      <c r="Q23" s="86"/>
      <c r="R23" s="86"/>
      <c r="S23" s="38"/>
      <c r="T23" s="86"/>
      <c r="U23" s="86"/>
      <c r="V23" s="86"/>
      <c r="W23" s="86"/>
      <c r="X23" s="38"/>
      <c r="Y23" s="86"/>
      <c r="Z23" s="86"/>
      <c r="AA23" s="86"/>
      <c r="AB23" s="86"/>
      <c r="AC23" s="38"/>
      <c r="AD23" s="86"/>
      <c r="AE23" s="86"/>
      <c r="AF23" s="86"/>
      <c r="AG23" s="86"/>
      <c r="AH23" s="38"/>
      <c r="AI23" s="86"/>
      <c r="AJ23" s="86"/>
      <c r="AK23" s="86"/>
      <c r="AL23" s="86"/>
      <c r="AM23" s="104"/>
      <c r="AN23" s="16"/>
      <c r="AO23" s="4"/>
      <c r="AP23" s="4"/>
    </row>
    <row r="24" spans="1:42" ht="18" customHeight="1" x14ac:dyDescent="0.25">
      <c r="A24" s="2"/>
      <c r="B24" s="13"/>
      <c r="C24" s="46"/>
      <c r="D24" s="76"/>
      <c r="E24" s="76"/>
      <c r="F24" s="76"/>
      <c r="G24" s="76"/>
      <c r="H24" s="76"/>
      <c r="I24" s="38"/>
      <c r="J24" s="86"/>
      <c r="K24" s="86"/>
      <c r="L24" s="86"/>
      <c r="M24" s="86"/>
      <c r="N24" s="38"/>
      <c r="O24" s="86"/>
      <c r="P24" s="86"/>
      <c r="Q24" s="86"/>
      <c r="R24" s="86"/>
      <c r="S24" s="38"/>
      <c r="T24" s="86"/>
      <c r="U24" s="86"/>
      <c r="V24" s="86"/>
      <c r="W24" s="86"/>
      <c r="X24" s="38"/>
      <c r="Y24" s="86"/>
      <c r="Z24" s="86"/>
      <c r="AA24" s="86"/>
      <c r="AB24" s="86"/>
      <c r="AC24" s="38"/>
      <c r="AD24" s="86"/>
      <c r="AE24" s="86"/>
      <c r="AF24" s="86"/>
      <c r="AG24" s="86"/>
      <c r="AH24" s="38"/>
      <c r="AI24" s="86"/>
      <c r="AJ24" s="86"/>
      <c r="AK24" s="86"/>
      <c r="AL24" s="86"/>
      <c r="AM24" s="104"/>
      <c r="AN24" s="16"/>
      <c r="AO24" s="4"/>
      <c r="AP24" s="4"/>
    </row>
    <row r="25" spans="1:42" ht="18" customHeight="1" x14ac:dyDescent="0.25">
      <c r="A25" s="2"/>
      <c r="B25" s="13"/>
      <c r="C25" s="46"/>
      <c r="D25" s="76"/>
      <c r="E25" s="76"/>
      <c r="F25" s="76"/>
      <c r="G25" s="76"/>
      <c r="H25" s="76"/>
      <c r="I25" s="38"/>
      <c r="J25" s="86"/>
      <c r="K25" s="86"/>
      <c r="L25" s="86"/>
      <c r="M25" s="86"/>
      <c r="N25" s="38"/>
      <c r="O25" s="86"/>
      <c r="P25" s="86"/>
      <c r="Q25" s="86"/>
      <c r="R25" s="86"/>
      <c r="S25" s="38"/>
      <c r="T25" s="86"/>
      <c r="U25" s="86"/>
      <c r="V25" s="86"/>
      <c r="W25" s="86"/>
      <c r="X25" s="38"/>
      <c r="Y25" s="86"/>
      <c r="Z25" s="86"/>
      <c r="AA25" s="86"/>
      <c r="AB25" s="86"/>
      <c r="AC25" s="38"/>
      <c r="AD25" s="86"/>
      <c r="AE25" s="86"/>
      <c r="AF25" s="86"/>
      <c r="AG25" s="86"/>
      <c r="AH25" s="38"/>
      <c r="AI25" s="86"/>
      <c r="AJ25" s="86"/>
      <c r="AK25" s="86"/>
      <c r="AL25" s="86"/>
      <c r="AM25" s="104"/>
      <c r="AN25" s="16"/>
      <c r="AO25" s="4"/>
      <c r="AP25" s="4"/>
    </row>
    <row r="26" spans="1:42" ht="18" customHeight="1" x14ac:dyDescent="0.25">
      <c r="A26" s="2"/>
      <c r="B26" s="13"/>
      <c r="C26" s="46"/>
      <c r="D26" s="76"/>
      <c r="E26" s="76"/>
      <c r="F26" s="76"/>
      <c r="G26" s="76"/>
      <c r="H26" s="76"/>
      <c r="I26" s="38"/>
      <c r="J26" s="86"/>
      <c r="K26" s="86"/>
      <c r="L26" s="86"/>
      <c r="M26" s="86"/>
      <c r="N26" s="38"/>
      <c r="O26" s="86"/>
      <c r="P26" s="86"/>
      <c r="Q26" s="86"/>
      <c r="R26" s="86"/>
      <c r="S26" s="38"/>
      <c r="T26" s="86"/>
      <c r="U26" s="86"/>
      <c r="V26" s="86"/>
      <c r="W26" s="86"/>
      <c r="X26" s="38"/>
      <c r="Y26" s="86"/>
      <c r="Z26" s="86"/>
      <c r="AA26" s="86"/>
      <c r="AB26" s="86"/>
      <c r="AC26" s="38"/>
      <c r="AD26" s="86"/>
      <c r="AE26" s="86"/>
      <c r="AF26" s="86"/>
      <c r="AG26" s="86"/>
      <c r="AH26" s="38"/>
      <c r="AI26" s="86"/>
      <c r="AJ26" s="86"/>
      <c r="AK26" s="86"/>
      <c r="AL26" s="86"/>
      <c r="AM26" s="104"/>
      <c r="AN26" s="16"/>
      <c r="AO26" s="4"/>
      <c r="AP26" s="4"/>
    </row>
    <row r="27" spans="1:42" ht="18" customHeight="1" x14ac:dyDescent="0.25">
      <c r="A27" s="2"/>
      <c r="B27" s="13"/>
      <c r="C27" s="46"/>
      <c r="D27" s="76"/>
      <c r="E27" s="76"/>
      <c r="F27" s="76"/>
      <c r="G27" s="76"/>
      <c r="H27" s="76"/>
      <c r="I27" s="38"/>
      <c r="J27" s="86"/>
      <c r="K27" s="86"/>
      <c r="L27" s="86"/>
      <c r="M27" s="86"/>
      <c r="N27" s="38"/>
      <c r="O27" s="86"/>
      <c r="P27" s="86"/>
      <c r="Q27" s="86"/>
      <c r="R27" s="86"/>
      <c r="S27" s="38"/>
      <c r="T27" s="86"/>
      <c r="U27" s="86"/>
      <c r="V27" s="86"/>
      <c r="W27" s="86"/>
      <c r="X27" s="38"/>
      <c r="Y27" s="86"/>
      <c r="Z27" s="86"/>
      <c r="AA27" s="86"/>
      <c r="AB27" s="86"/>
      <c r="AC27" s="38"/>
      <c r="AD27" s="86"/>
      <c r="AE27" s="86"/>
      <c r="AF27" s="86"/>
      <c r="AG27" s="86"/>
      <c r="AH27" s="38"/>
      <c r="AI27" s="86"/>
      <c r="AJ27" s="86"/>
      <c r="AK27" s="86"/>
      <c r="AL27" s="86"/>
      <c r="AM27" s="104"/>
      <c r="AN27" s="16"/>
      <c r="AO27" s="4"/>
      <c r="AP27" s="4"/>
    </row>
    <row r="28" spans="1:42" ht="18" customHeight="1" x14ac:dyDescent="0.25">
      <c r="A28" s="2"/>
      <c r="B28" s="13"/>
      <c r="C28" s="46"/>
      <c r="D28" s="76"/>
      <c r="E28" s="76"/>
      <c r="F28" s="76"/>
      <c r="G28" s="76"/>
      <c r="H28" s="76"/>
      <c r="I28" s="38"/>
      <c r="J28" s="86"/>
      <c r="K28" s="86"/>
      <c r="L28" s="86"/>
      <c r="M28" s="86"/>
      <c r="N28" s="38"/>
      <c r="O28" s="86"/>
      <c r="P28" s="86"/>
      <c r="Q28" s="86"/>
      <c r="R28" s="86"/>
      <c r="S28" s="38"/>
      <c r="T28" s="86"/>
      <c r="U28" s="86"/>
      <c r="V28" s="86"/>
      <c r="W28" s="86"/>
      <c r="X28" s="38"/>
      <c r="Y28" s="86"/>
      <c r="Z28" s="86"/>
      <c r="AA28" s="86"/>
      <c r="AB28" s="86"/>
      <c r="AC28" s="38"/>
      <c r="AD28" s="86"/>
      <c r="AE28" s="86"/>
      <c r="AF28" s="86"/>
      <c r="AG28" s="86"/>
      <c r="AH28" s="38"/>
      <c r="AI28" s="86"/>
      <c r="AJ28" s="86"/>
      <c r="AK28" s="86"/>
      <c r="AL28" s="86"/>
      <c r="AM28" s="104"/>
      <c r="AN28" s="16"/>
      <c r="AO28" s="4"/>
      <c r="AP28" s="4"/>
    </row>
    <row r="29" spans="1:42" ht="18" customHeight="1" x14ac:dyDescent="0.25">
      <c r="A29" s="2"/>
      <c r="B29" s="13"/>
      <c r="C29" s="46"/>
      <c r="D29" s="76"/>
      <c r="E29" s="76"/>
      <c r="F29" s="76"/>
      <c r="G29" s="76"/>
      <c r="H29" s="76"/>
      <c r="I29" s="38"/>
      <c r="J29" s="86"/>
      <c r="K29" s="86"/>
      <c r="L29" s="86"/>
      <c r="M29" s="86"/>
      <c r="N29" s="38"/>
      <c r="O29" s="86"/>
      <c r="P29" s="86"/>
      <c r="Q29" s="86"/>
      <c r="R29" s="86"/>
      <c r="S29" s="38"/>
      <c r="T29" s="86"/>
      <c r="U29" s="86"/>
      <c r="V29" s="86"/>
      <c r="W29" s="86"/>
      <c r="X29" s="38"/>
      <c r="Y29" s="86"/>
      <c r="Z29" s="86"/>
      <c r="AA29" s="86"/>
      <c r="AB29" s="86"/>
      <c r="AC29" s="38"/>
      <c r="AD29" s="86"/>
      <c r="AE29" s="86"/>
      <c r="AF29" s="86"/>
      <c r="AG29" s="86"/>
      <c r="AH29" s="38"/>
      <c r="AI29" s="86"/>
      <c r="AJ29" s="86"/>
      <c r="AK29" s="86"/>
      <c r="AL29" s="86"/>
      <c r="AM29" s="104"/>
      <c r="AN29" s="16"/>
      <c r="AO29" s="4"/>
      <c r="AP29" s="4"/>
    </row>
    <row r="30" spans="1:42" ht="18" customHeight="1" x14ac:dyDescent="0.25">
      <c r="A30" s="2"/>
      <c r="B30" s="13"/>
      <c r="C30" s="46"/>
      <c r="D30" s="82"/>
      <c r="E30" s="82"/>
      <c r="F30" s="82"/>
      <c r="G30" s="82"/>
      <c r="H30" s="82"/>
      <c r="I30" s="38"/>
      <c r="J30" s="84"/>
      <c r="K30" s="84"/>
      <c r="L30" s="84"/>
      <c r="M30" s="84"/>
      <c r="N30" s="38"/>
      <c r="O30" s="84"/>
      <c r="P30" s="84"/>
      <c r="Q30" s="84"/>
      <c r="R30" s="84"/>
      <c r="S30" s="38"/>
      <c r="T30" s="84"/>
      <c r="U30" s="84"/>
      <c r="V30" s="84"/>
      <c r="W30" s="84"/>
      <c r="X30" s="38"/>
      <c r="Y30" s="84"/>
      <c r="Z30" s="84"/>
      <c r="AA30" s="84"/>
      <c r="AB30" s="84"/>
      <c r="AC30" s="38"/>
      <c r="AD30" s="84"/>
      <c r="AE30" s="84"/>
      <c r="AF30" s="84"/>
      <c r="AG30" s="84"/>
      <c r="AH30" s="38"/>
      <c r="AI30" s="84"/>
      <c r="AJ30" s="84"/>
      <c r="AK30" s="84"/>
      <c r="AL30" s="84"/>
      <c r="AM30" s="87"/>
      <c r="AN30" s="16"/>
      <c r="AO30" s="4"/>
      <c r="AP30" s="4"/>
    </row>
    <row r="31" spans="1:42" ht="18" customHeight="1" thickBot="1" x14ac:dyDescent="0.3">
      <c r="A31" s="2"/>
      <c r="B31" s="13"/>
      <c r="C31" s="47"/>
      <c r="D31" s="83"/>
      <c r="E31" s="83"/>
      <c r="F31" s="83"/>
      <c r="G31" s="83"/>
      <c r="H31" s="83"/>
      <c r="I31" s="39"/>
      <c r="J31" s="85"/>
      <c r="K31" s="85"/>
      <c r="L31" s="85"/>
      <c r="M31" s="85"/>
      <c r="N31" s="39"/>
      <c r="O31" s="85"/>
      <c r="P31" s="85"/>
      <c r="Q31" s="85"/>
      <c r="R31" s="85"/>
      <c r="S31" s="39"/>
      <c r="T31" s="85"/>
      <c r="U31" s="85"/>
      <c r="V31" s="85"/>
      <c r="W31" s="85"/>
      <c r="X31" s="39"/>
      <c r="Y31" s="85"/>
      <c r="Z31" s="85"/>
      <c r="AA31" s="85"/>
      <c r="AB31" s="85"/>
      <c r="AC31" s="39"/>
      <c r="AD31" s="85"/>
      <c r="AE31" s="85"/>
      <c r="AF31" s="85"/>
      <c r="AG31" s="85"/>
      <c r="AH31" s="39"/>
      <c r="AI31" s="85"/>
      <c r="AJ31" s="85"/>
      <c r="AK31" s="85"/>
      <c r="AL31" s="85"/>
      <c r="AM31" s="102"/>
      <c r="AN31" s="16"/>
      <c r="AO31" s="4"/>
      <c r="AP31" s="4"/>
    </row>
    <row r="32" spans="1:42" ht="18" customHeight="1" x14ac:dyDescent="0.25">
      <c r="A32" s="2"/>
      <c r="B32" s="1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6"/>
      <c r="AO32" s="4"/>
      <c r="AP32" s="4"/>
    </row>
    <row r="33" spans="1:42" ht="18" customHeight="1" thickBot="1" x14ac:dyDescent="0.3">
      <c r="A33" s="2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"/>
      <c r="AP33" s="4"/>
    </row>
    <row r="34" spans="1:42" ht="30" customHeight="1" thickBot="1" x14ac:dyDescent="0.3">
      <c r="A34" s="2"/>
      <c r="B34" s="13"/>
      <c r="C34" s="96" t="s">
        <v>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16"/>
      <c r="AO34" s="4"/>
      <c r="AP34" s="4"/>
    </row>
    <row r="35" spans="1:42" s="27" customFormat="1" ht="21" customHeight="1" x14ac:dyDescent="0.25">
      <c r="A35" s="40"/>
      <c r="B35" s="41"/>
      <c r="C35" s="9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23"/>
      <c r="AO35" s="22"/>
      <c r="AP35" s="22"/>
    </row>
    <row r="36" spans="1:42" s="27" customFormat="1" ht="21" customHeight="1" x14ac:dyDescent="0.25">
      <c r="A36" s="40"/>
      <c r="B36" s="41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/>
      <c r="AN36" s="23"/>
      <c r="AO36" s="22"/>
      <c r="AP36" s="22"/>
    </row>
    <row r="37" spans="1:42" ht="18" customHeight="1" x14ac:dyDescent="0.25">
      <c r="A37" s="2"/>
      <c r="B37" s="13"/>
      <c r="C37" s="10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16"/>
      <c r="AO37" s="4"/>
      <c r="AP37" s="4"/>
    </row>
    <row r="38" spans="1:42" ht="18" customHeight="1" thickBot="1" x14ac:dyDescent="0.3">
      <c r="A38" s="2"/>
      <c r="B38" s="13"/>
      <c r="C38" s="101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6"/>
      <c r="AO38" s="4"/>
      <c r="AP38" s="4"/>
    </row>
    <row r="39" spans="1:42" ht="18" customHeight="1" x14ac:dyDescent="0.25">
      <c r="A39" s="2"/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"/>
    </row>
    <row r="40" spans="1:42" s="43" customFormat="1" ht="18" customHeight="1" x14ac:dyDescent="0.25"/>
    <row r="41" spans="1:42" ht="18" customHeight="1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"/>
      <c r="AO41" s="4"/>
    </row>
    <row r="42" spans="1:42" ht="18" customHeight="1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"/>
      <c r="AO42" s="4"/>
    </row>
  </sheetData>
  <sheetProtection selectLockedCells="1"/>
  <mergeCells count="155">
    <mergeCell ref="AI31:AM31"/>
    <mergeCell ref="C34:AM34"/>
    <mergeCell ref="C35:AM35"/>
    <mergeCell ref="C36:AM36"/>
    <mergeCell ref="C37:AM37"/>
    <mergeCell ref="C38:AM38"/>
    <mergeCell ref="D31:H31"/>
    <mergeCell ref="J31:M31"/>
    <mergeCell ref="O31:R31"/>
    <mergeCell ref="T31:W31"/>
    <mergeCell ref="Y31:AB31"/>
    <mergeCell ref="AD31:AG31"/>
    <mergeCell ref="AI29:AM29"/>
    <mergeCell ref="D30:H30"/>
    <mergeCell ref="J30:M30"/>
    <mergeCell ref="O30:R30"/>
    <mergeCell ref="T30:W30"/>
    <mergeCell ref="Y30:AB30"/>
    <mergeCell ref="AD30:AG30"/>
    <mergeCell ref="AI30:AM30"/>
    <mergeCell ref="D29:H29"/>
    <mergeCell ref="J29:M29"/>
    <mergeCell ref="O29:R29"/>
    <mergeCell ref="T29:W29"/>
    <mergeCell ref="Y29:AB29"/>
    <mergeCell ref="AD29:AG29"/>
    <mergeCell ref="AI27:AM27"/>
    <mergeCell ref="D28:H28"/>
    <mergeCell ref="J28:M28"/>
    <mergeCell ref="O28:R28"/>
    <mergeCell ref="T28:W28"/>
    <mergeCell ref="Y28:AB28"/>
    <mergeCell ref="AD28:AG28"/>
    <mergeCell ref="AI28:AM28"/>
    <mergeCell ref="D27:H27"/>
    <mergeCell ref="J27:M27"/>
    <mergeCell ref="O27:R27"/>
    <mergeCell ref="T27:W27"/>
    <mergeCell ref="Y27:AB27"/>
    <mergeCell ref="AD27:AG27"/>
    <mergeCell ref="AI25:AM25"/>
    <mergeCell ref="D26:H26"/>
    <mergeCell ref="J26:M26"/>
    <mergeCell ref="O26:R26"/>
    <mergeCell ref="T26:W26"/>
    <mergeCell ref="Y26:AB26"/>
    <mergeCell ref="AD26:AG26"/>
    <mergeCell ref="AI26:AM26"/>
    <mergeCell ref="D25:H25"/>
    <mergeCell ref="J25:M25"/>
    <mergeCell ref="O25:R25"/>
    <mergeCell ref="T25:W25"/>
    <mergeCell ref="Y25:AB25"/>
    <mergeCell ref="AD25:AG25"/>
    <mergeCell ref="AI23:AM23"/>
    <mergeCell ref="D24:H24"/>
    <mergeCell ref="J24:M24"/>
    <mergeCell ref="O24:R24"/>
    <mergeCell ref="T24:W24"/>
    <mergeCell ref="Y24:AB24"/>
    <mergeCell ref="AD24:AG24"/>
    <mergeCell ref="AI24:AM24"/>
    <mergeCell ref="D23:H23"/>
    <mergeCell ref="J23:M23"/>
    <mergeCell ref="O23:R23"/>
    <mergeCell ref="T23:W23"/>
    <mergeCell ref="Y23:AB23"/>
    <mergeCell ref="AD23:AG23"/>
    <mergeCell ref="AI21:AM21"/>
    <mergeCell ref="D22:H22"/>
    <mergeCell ref="J22:M22"/>
    <mergeCell ref="O22:R22"/>
    <mergeCell ref="T22:W22"/>
    <mergeCell ref="Y22:AB22"/>
    <mergeCell ref="AD22:AG22"/>
    <mergeCell ref="AI22:AM22"/>
    <mergeCell ref="D21:H21"/>
    <mergeCell ref="J21:M21"/>
    <mergeCell ref="O21:R21"/>
    <mergeCell ref="T21:W21"/>
    <mergeCell ref="Y21:AB21"/>
    <mergeCell ref="AD21:AG21"/>
    <mergeCell ref="AI19:AM19"/>
    <mergeCell ref="D20:H20"/>
    <mergeCell ref="J20:M20"/>
    <mergeCell ref="O20:R20"/>
    <mergeCell ref="T20:W20"/>
    <mergeCell ref="Y20:AB20"/>
    <mergeCell ref="AD20:AG20"/>
    <mergeCell ref="AI20:AM20"/>
    <mergeCell ref="D19:H19"/>
    <mergeCell ref="J19:M19"/>
    <mergeCell ref="O19:R19"/>
    <mergeCell ref="T19:W19"/>
    <mergeCell ref="Y19:AB19"/>
    <mergeCell ref="AD19:AG19"/>
    <mergeCell ref="AI17:AM17"/>
    <mergeCell ref="D18:H18"/>
    <mergeCell ref="J18:M18"/>
    <mergeCell ref="O18:R18"/>
    <mergeCell ref="T18:W18"/>
    <mergeCell ref="Y18:AB18"/>
    <mergeCell ref="AD18:AG18"/>
    <mergeCell ref="AI18:AM18"/>
    <mergeCell ref="D17:H17"/>
    <mergeCell ref="J17:M17"/>
    <mergeCell ref="O17:R17"/>
    <mergeCell ref="T17:W17"/>
    <mergeCell ref="Y17:AB17"/>
    <mergeCell ref="AD17:AG17"/>
    <mergeCell ref="AH15:AI16"/>
    <mergeCell ref="AJ15:AL15"/>
    <mergeCell ref="E16:H16"/>
    <mergeCell ref="K16:M16"/>
    <mergeCell ref="P16:R16"/>
    <mergeCell ref="U16:W16"/>
    <mergeCell ref="Z16:AB16"/>
    <mergeCell ref="AE16:AG16"/>
    <mergeCell ref="AJ16:AL16"/>
    <mergeCell ref="S15:T16"/>
    <mergeCell ref="U15:W15"/>
    <mergeCell ref="X15:Y16"/>
    <mergeCell ref="Z15:AB15"/>
    <mergeCell ref="AC15:AD16"/>
    <mergeCell ref="AE15:AG15"/>
    <mergeCell ref="C15:D16"/>
    <mergeCell ref="E15:H15"/>
    <mergeCell ref="I15:J16"/>
    <mergeCell ref="K15:M15"/>
    <mergeCell ref="N15:O16"/>
    <mergeCell ref="P15:R15"/>
    <mergeCell ref="C11:M11"/>
    <mergeCell ref="Q11:Z11"/>
    <mergeCell ref="AC11:AM11"/>
    <mergeCell ref="C12:M12"/>
    <mergeCell ref="Q12:Z12"/>
    <mergeCell ref="AC12:AM12"/>
    <mergeCell ref="C9:M9"/>
    <mergeCell ref="Q9:Z9"/>
    <mergeCell ref="AC9:AM9"/>
    <mergeCell ref="C10:M10"/>
    <mergeCell ref="Q10:Z10"/>
    <mergeCell ref="AC10:AM10"/>
    <mergeCell ref="C7:M7"/>
    <mergeCell ref="Q7:Z7"/>
    <mergeCell ref="AC7:AM7"/>
    <mergeCell ref="C8:M8"/>
    <mergeCell ref="Q8:Z8"/>
    <mergeCell ref="AC8:AM8"/>
    <mergeCell ref="C3:AM3"/>
    <mergeCell ref="Q4:U4"/>
    <mergeCell ref="V4:Z4"/>
    <mergeCell ref="C6:M6"/>
    <mergeCell ref="P6:Z6"/>
    <mergeCell ref="AC6:AM6"/>
  </mergeCells>
  <conditionalFormatting sqref="C6:C12 C15 E15:E16 O13:AM13 C1:AM1 C17:D31 J17:J31 C35:C38 C43:AM1048576 C4:AM5 O6:O12 AA6:AB12">
    <cfRule type="cellIs" dxfId="145" priority="73" operator="equal">
      <formula>"✖"</formula>
    </cfRule>
  </conditionalFormatting>
  <conditionalFormatting sqref="C6:C12 C15 E15:E16 O13:AM13 C1:AM1 C17:D31 J17:J31 C35:C38 C43:AM1048576 C4:AM5 O6:O12 AA6:AB12">
    <cfRule type="cellIs" dxfId="144" priority="72" operator="equal">
      <formula>"✔"</formula>
    </cfRule>
  </conditionalFormatting>
  <conditionalFormatting sqref="P8">
    <cfRule type="cellIs" dxfId="143" priority="53" operator="equal">
      <formula>"✖"</formula>
    </cfRule>
  </conditionalFormatting>
  <conditionalFormatting sqref="P8">
    <cfRule type="cellIs" dxfId="142" priority="52" operator="equal">
      <formula>"✔"</formula>
    </cfRule>
  </conditionalFormatting>
  <conditionalFormatting sqref="P12">
    <cfRule type="cellIs" dxfId="141" priority="45" operator="equal">
      <formula>"✖"</formula>
    </cfRule>
  </conditionalFormatting>
  <conditionalFormatting sqref="P12">
    <cfRule type="cellIs" dxfId="140" priority="44" operator="equal">
      <formula>"✔"</formula>
    </cfRule>
  </conditionalFormatting>
  <conditionalFormatting sqref="P10">
    <cfRule type="cellIs" dxfId="139" priority="49" operator="equal">
      <formula>"✖"</formula>
    </cfRule>
  </conditionalFormatting>
  <conditionalFormatting sqref="P10">
    <cfRule type="cellIs" dxfId="138" priority="48" operator="equal">
      <formula>"✔"</formula>
    </cfRule>
  </conditionalFormatting>
  <conditionalFormatting sqref="P11">
    <cfRule type="cellIs" dxfId="137" priority="47" operator="equal">
      <formula>"✖"</formula>
    </cfRule>
  </conditionalFormatting>
  <conditionalFormatting sqref="P11">
    <cfRule type="cellIs" dxfId="136" priority="46" operator="equal">
      <formula>"✔"</formula>
    </cfRule>
  </conditionalFormatting>
  <conditionalFormatting sqref="N6:N13">
    <cfRule type="cellIs" dxfId="135" priority="71" operator="equal">
      <formula>"✖"</formula>
    </cfRule>
  </conditionalFormatting>
  <conditionalFormatting sqref="N6:N13">
    <cfRule type="cellIs" dxfId="134" priority="70" operator="equal">
      <formula>"✔"</formula>
    </cfRule>
  </conditionalFormatting>
  <conditionalFormatting sqref="AC7:AC12">
    <cfRule type="cellIs" dxfId="133" priority="56" operator="equal">
      <formula>"✔"</formula>
    </cfRule>
  </conditionalFormatting>
  <conditionalFormatting sqref="I15">
    <cfRule type="cellIs" dxfId="132" priority="69" operator="equal">
      <formula>"✖"</formula>
    </cfRule>
  </conditionalFormatting>
  <conditionalFormatting sqref="I15">
    <cfRule type="cellIs" dxfId="131" priority="68" operator="equal">
      <formula>"✔"</formula>
    </cfRule>
  </conditionalFormatting>
  <conditionalFormatting sqref="N15">
    <cfRule type="cellIs" dxfId="130" priority="67" operator="equal">
      <formula>"✖"</formula>
    </cfRule>
  </conditionalFormatting>
  <conditionalFormatting sqref="N15">
    <cfRule type="cellIs" dxfId="129" priority="66" operator="equal">
      <formula>"✔"</formula>
    </cfRule>
  </conditionalFormatting>
  <conditionalFormatting sqref="S15">
    <cfRule type="cellIs" dxfId="128" priority="65" operator="equal">
      <formula>"✖"</formula>
    </cfRule>
  </conditionalFormatting>
  <conditionalFormatting sqref="S15">
    <cfRule type="cellIs" dxfId="127" priority="64" operator="equal">
      <formula>"✔"</formula>
    </cfRule>
  </conditionalFormatting>
  <conditionalFormatting sqref="X15">
    <cfRule type="cellIs" dxfId="126" priority="63" operator="equal">
      <formula>"✖"</formula>
    </cfRule>
  </conditionalFormatting>
  <conditionalFormatting sqref="X15">
    <cfRule type="cellIs" dxfId="125" priority="62" operator="equal">
      <formula>"✔"</formula>
    </cfRule>
  </conditionalFormatting>
  <conditionalFormatting sqref="AC15">
    <cfRule type="cellIs" dxfId="124" priority="61" operator="equal">
      <formula>"✖"</formula>
    </cfRule>
  </conditionalFormatting>
  <conditionalFormatting sqref="AC15">
    <cfRule type="cellIs" dxfId="123" priority="60" operator="equal">
      <formula>"✔"</formula>
    </cfRule>
  </conditionalFormatting>
  <conditionalFormatting sqref="AH15">
    <cfRule type="cellIs" dxfId="122" priority="59" operator="equal">
      <formula>"✖"</formula>
    </cfRule>
  </conditionalFormatting>
  <conditionalFormatting sqref="AH15">
    <cfRule type="cellIs" dxfId="121" priority="58" operator="equal">
      <formula>"✔"</formula>
    </cfRule>
  </conditionalFormatting>
  <conditionalFormatting sqref="AC7:AC12">
    <cfRule type="cellIs" dxfId="120" priority="57" operator="equal">
      <formula>"✖"</formula>
    </cfRule>
  </conditionalFormatting>
  <conditionalFormatting sqref="P7">
    <cfRule type="cellIs" dxfId="119" priority="55" operator="equal">
      <formula>"✖"</formula>
    </cfRule>
  </conditionalFormatting>
  <conditionalFormatting sqref="P7">
    <cfRule type="cellIs" dxfId="118" priority="54" operator="equal">
      <formula>"✔"</formula>
    </cfRule>
  </conditionalFormatting>
  <conditionalFormatting sqref="P9">
    <cfRule type="cellIs" dxfId="117" priority="51" operator="equal">
      <formula>"✖"</formula>
    </cfRule>
  </conditionalFormatting>
  <conditionalFormatting sqref="P9">
    <cfRule type="cellIs" dxfId="116" priority="50" operator="equal">
      <formula>"✔"</formula>
    </cfRule>
  </conditionalFormatting>
  <conditionalFormatting sqref="I17:I31">
    <cfRule type="cellIs" dxfId="115" priority="24" operator="equal">
      <formula>"✔"</formula>
    </cfRule>
  </conditionalFormatting>
  <conditionalFormatting sqref="O17:O31">
    <cfRule type="cellIs" dxfId="114" priority="43" operator="equal">
      <formula>"✖"</formula>
    </cfRule>
  </conditionalFormatting>
  <conditionalFormatting sqref="O17:O31">
    <cfRule type="cellIs" dxfId="113" priority="42" operator="equal">
      <formula>"✔"</formula>
    </cfRule>
  </conditionalFormatting>
  <conditionalFormatting sqref="T17:T31">
    <cfRule type="cellIs" dxfId="112" priority="41" operator="equal">
      <formula>"✖"</formula>
    </cfRule>
  </conditionalFormatting>
  <conditionalFormatting sqref="T17:T31">
    <cfRule type="cellIs" dxfId="111" priority="40" operator="equal">
      <formula>"✔"</formula>
    </cfRule>
  </conditionalFormatting>
  <conditionalFormatting sqref="Y17:Y31">
    <cfRule type="cellIs" dxfId="110" priority="39" operator="equal">
      <formula>"✖"</formula>
    </cfRule>
  </conditionalFormatting>
  <conditionalFormatting sqref="Y17:Y31">
    <cfRule type="cellIs" dxfId="109" priority="38" operator="equal">
      <formula>"✔"</formula>
    </cfRule>
  </conditionalFormatting>
  <conditionalFormatting sqref="AD17:AD31">
    <cfRule type="cellIs" dxfId="108" priority="37" operator="equal">
      <formula>"✖"</formula>
    </cfRule>
  </conditionalFormatting>
  <conditionalFormatting sqref="AD17:AD31">
    <cfRule type="cellIs" dxfId="107" priority="36" operator="equal">
      <formula>"✔"</formula>
    </cfRule>
  </conditionalFormatting>
  <conditionalFormatting sqref="AH17:AI31">
    <cfRule type="cellIs" dxfId="106" priority="35" operator="equal">
      <formula>"✖"</formula>
    </cfRule>
  </conditionalFormatting>
  <conditionalFormatting sqref="AH17:AI31">
    <cfRule type="cellIs" dxfId="105" priority="34" operator="equal">
      <formula>"✔"</formula>
    </cfRule>
  </conditionalFormatting>
  <conditionalFormatting sqref="AC17:AC31">
    <cfRule type="cellIs" dxfId="104" priority="33" operator="equal">
      <formula>"✖"</formula>
    </cfRule>
  </conditionalFormatting>
  <conditionalFormatting sqref="AC17:AC31">
    <cfRule type="cellIs" dxfId="103" priority="32" operator="equal">
      <formula>"✔"</formula>
    </cfRule>
  </conditionalFormatting>
  <conditionalFormatting sqref="X17:X31">
    <cfRule type="cellIs" dxfId="102" priority="31" operator="equal">
      <formula>"✖"</formula>
    </cfRule>
  </conditionalFormatting>
  <conditionalFormatting sqref="X17:X31">
    <cfRule type="cellIs" dxfId="101" priority="30" operator="equal">
      <formula>"✔"</formula>
    </cfRule>
  </conditionalFormatting>
  <conditionalFormatting sqref="S17:S31">
    <cfRule type="cellIs" dxfId="100" priority="29" operator="equal">
      <formula>"✖"</formula>
    </cfRule>
  </conditionalFormatting>
  <conditionalFormatting sqref="S17:S31">
    <cfRule type="cellIs" dxfId="99" priority="28" operator="equal">
      <formula>"✔"</formula>
    </cfRule>
  </conditionalFormatting>
  <conditionalFormatting sqref="N17:N31">
    <cfRule type="cellIs" dxfId="98" priority="27" operator="equal">
      <formula>"✖"</formula>
    </cfRule>
  </conditionalFormatting>
  <conditionalFormatting sqref="N17:N31">
    <cfRule type="cellIs" dxfId="97" priority="26" operator="equal">
      <formula>"✔"</formula>
    </cfRule>
  </conditionalFormatting>
  <conditionalFormatting sqref="I17:I31">
    <cfRule type="cellIs" dxfId="96" priority="25" operator="equal">
      <formula>"✖"</formula>
    </cfRule>
  </conditionalFormatting>
  <conditionalFormatting sqref="C17:H31">
    <cfRule type="expression" dxfId="95" priority="23">
      <formula>StartDate+0=TODAY()</formula>
    </cfRule>
  </conditionalFormatting>
  <conditionalFormatting sqref="I17:M31">
    <cfRule type="expression" dxfId="94" priority="22">
      <formula>StartDate+1=TODAY()</formula>
    </cfRule>
  </conditionalFormatting>
  <conditionalFormatting sqref="N17:R31">
    <cfRule type="expression" dxfId="93" priority="21">
      <formula>StartDate+2=TODAY()</formula>
    </cfRule>
  </conditionalFormatting>
  <conditionalFormatting sqref="S17:W31">
    <cfRule type="expression" dxfId="92" priority="20">
      <formula>StartDate+3=TODAY()</formula>
    </cfRule>
  </conditionalFormatting>
  <conditionalFormatting sqref="X17:AB31">
    <cfRule type="expression" dxfId="91" priority="19">
      <formula>StartDate+4=TODAY()</formula>
    </cfRule>
  </conditionalFormatting>
  <conditionalFormatting sqref="AC17:AG31">
    <cfRule type="expression" dxfId="90" priority="18">
      <formula>StartDate+5=TODAY()</formula>
    </cfRule>
  </conditionalFormatting>
  <conditionalFormatting sqref="AH17:AM31">
    <cfRule type="expression" dxfId="89" priority="17">
      <formula>StartDate+6=TODAY()</formula>
    </cfRule>
  </conditionalFormatting>
  <conditionalFormatting sqref="K15:K16">
    <cfRule type="cellIs" dxfId="88" priority="16" operator="equal">
      <formula>"✖"</formula>
    </cfRule>
  </conditionalFormatting>
  <conditionalFormatting sqref="K15:K16">
    <cfRule type="cellIs" dxfId="87" priority="15" operator="equal">
      <formula>"✔"</formula>
    </cfRule>
  </conditionalFormatting>
  <conditionalFormatting sqref="P15:P16">
    <cfRule type="cellIs" dxfId="86" priority="14" operator="equal">
      <formula>"✖"</formula>
    </cfRule>
  </conditionalFormatting>
  <conditionalFormatting sqref="P15:P16">
    <cfRule type="cellIs" dxfId="85" priority="13" operator="equal">
      <formula>"✔"</formula>
    </cfRule>
  </conditionalFormatting>
  <conditionalFormatting sqref="U15:U16">
    <cfRule type="cellIs" dxfId="84" priority="12" operator="equal">
      <formula>"✖"</formula>
    </cfRule>
  </conditionalFormatting>
  <conditionalFormatting sqref="U15:U16">
    <cfRule type="cellIs" dxfId="83" priority="11" operator="equal">
      <formula>"✔"</formula>
    </cfRule>
  </conditionalFormatting>
  <conditionalFormatting sqref="Z15:Z16">
    <cfRule type="cellIs" dxfId="82" priority="10" operator="equal">
      <formula>"✖"</formula>
    </cfRule>
  </conditionalFormatting>
  <conditionalFormatting sqref="Z15:Z16">
    <cfRule type="cellIs" dxfId="81" priority="9" operator="equal">
      <formula>"✔"</formula>
    </cfRule>
  </conditionalFormatting>
  <conditionalFormatting sqref="AE15:AE16">
    <cfRule type="cellIs" dxfId="80" priority="8" operator="equal">
      <formula>"✖"</formula>
    </cfRule>
  </conditionalFormatting>
  <conditionalFormatting sqref="AE15:AE16">
    <cfRule type="cellIs" dxfId="79" priority="7" operator="equal">
      <formula>"✔"</formula>
    </cfRule>
  </conditionalFormatting>
  <conditionalFormatting sqref="AJ15:AJ16 AM15:AM16">
    <cfRule type="cellIs" dxfId="78" priority="6" operator="equal">
      <formula>"✖"</formula>
    </cfRule>
  </conditionalFormatting>
  <conditionalFormatting sqref="AJ15:AJ16 AM15:AM16">
    <cfRule type="cellIs" dxfId="77" priority="5" operator="equal">
      <formula>"✔"</formula>
    </cfRule>
  </conditionalFormatting>
  <conditionalFormatting sqref="P6">
    <cfRule type="cellIs" dxfId="76" priority="4" operator="equal">
      <formula>"✖"</formula>
    </cfRule>
  </conditionalFormatting>
  <conditionalFormatting sqref="P6">
    <cfRule type="cellIs" dxfId="75" priority="3" operator="equal">
      <formula>"✔"</formula>
    </cfRule>
  </conditionalFormatting>
  <conditionalFormatting sqref="AC6">
    <cfRule type="cellIs" dxfId="74" priority="2" operator="equal">
      <formula>"✖"</formula>
    </cfRule>
  </conditionalFormatting>
  <conditionalFormatting sqref="AC6">
    <cfRule type="cellIs" dxfId="73" priority="1" operator="equal">
      <formula>"✔"</formula>
    </cfRule>
  </conditionalFormatting>
  <dataValidations count="3">
    <dataValidation type="list" allowBlank="1" showInputMessage="1" showErrorMessage="1" sqref="C17:C31 P7:P12 S17:S31 X17:X31 AC17:AC31 N17:N31 AH17:AH31 I17:I31" xr:uid="{7347491F-BD91-449D-A2D2-7BF428610A3C}">
      <formula1>"✔,✖"</formula1>
    </dataValidation>
    <dataValidation allowBlank="1" showInputMessage="1" showErrorMessage="1" prompt="Select Week Start Date in this Cell" sqref="V4:Z4" xr:uid="{BC417FFC-8286-4A42-A331-345D16B9214F}"/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5A8BA1A6-16E7-4297-A4B5-1C639E77AB84}"/>
  </dataValidations>
  <pageMargins left="0.7" right="0.7" top="0.75" bottom="0.75" header="0.3" footer="0.3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2BF6-6E0F-4789-BFAC-5F29963D851C}">
  <sheetPr>
    <tabColor rgb="FF3BBFB1"/>
  </sheetPr>
  <dimension ref="A1:AP42"/>
  <sheetViews>
    <sheetView showGridLines="0" tabSelected="1" zoomScaleNormal="100" workbookViewId="0">
      <selection activeCell="V5" sqref="V5"/>
    </sheetView>
  </sheetViews>
  <sheetFormatPr defaultColWidth="9.140625" defaultRowHeight="18" customHeight="1" x14ac:dyDescent="0.25"/>
  <cols>
    <col min="1" max="1" width="6.7109375" style="1" customWidth="1"/>
    <col min="2" max="2" width="2.7109375" style="1" customWidth="1"/>
    <col min="3" max="16" width="4.42578125" style="44" customWidth="1"/>
    <col min="17" max="17" width="5.7109375" style="44" customWidth="1"/>
    <col min="18" max="39" width="4.42578125" style="44" customWidth="1"/>
    <col min="40" max="40" width="3.7109375" style="1" customWidth="1"/>
    <col min="41" max="41" width="16.5703125" style="42" customWidth="1"/>
    <col min="42" max="42" width="8.7109375" style="42" customWidth="1"/>
    <col min="43" max="16384" width="9.140625" style="5"/>
  </cols>
  <sheetData>
    <row r="1" spans="1:42" ht="18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4"/>
    </row>
    <row r="2" spans="1:42" s="12" customFormat="1" ht="24.95" customHeight="1" x14ac:dyDescent="0.35">
      <c r="A2" s="6"/>
      <c r="B2" s="7"/>
      <c r="C2" s="8"/>
      <c r="D2" s="7"/>
      <c r="E2" s="7"/>
      <c r="F2" s="7"/>
      <c r="G2" s="7"/>
      <c r="H2" s="7"/>
      <c r="I2" s="7"/>
      <c r="J2" s="7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7"/>
      <c r="AF2" s="7"/>
      <c r="AG2" s="7"/>
      <c r="AH2" s="7"/>
      <c r="AI2" s="7"/>
      <c r="AJ2" s="7"/>
      <c r="AK2" s="7"/>
      <c r="AL2" s="7"/>
      <c r="AM2" s="7"/>
      <c r="AN2" s="7"/>
      <c r="AO2" s="11"/>
      <c r="AP2" s="6"/>
    </row>
    <row r="3" spans="1:42" s="2" customFormat="1" ht="36" customHeight="1" x14ac:dyDescent="0.25"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42" ht="18" customHeight="1" x14ac:dyDescent="0.25">
      <c r="A4" s="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75" t="s">
        <v>1</v>
      </c>
      <c r="R4" s="75"/>
      <c r="S4" s="75"/>
      <c r="T4" s="75"/>
      <c r="U4" s="75"/>
      <c r="V4" s="79">
        <f>DATE(2020,4,20)</f>
        <v>43941</v>
      </c>
      <c r="W4" s="79"/>
      <c r="X4" s="79"/>
      <c r="Y4" s="79"/>
      <c r="Z4" s="79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4"/>
      <c r="AP4" s="4"/>
    </row>
    <row r="5" spans="1:42" ht="18" customHeight="1" thickBot="1" x14ac:dyDescent="0.3">
      <c r="A5" s="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4"/>
      <c r="AP5" s="4"/>
    </row>
    <row r="6" spans="1:42" s="21" customFormat="1" ht="30" customHeight="1" thickBot="1" x14ac:dyDescent="0.3">
      <c r="A6" s="17"/>
      <c r="B6" s="18"/>
      <c r="C6" s="90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2"/>
      <c r="N6" s="14"/>
      <c r="O6" s="15"/>
      <c r="P6" s="93" t="s">
        <v>3</v>
      </c>
      <c r="Q6" s="94"/>
      <c r="R6" s="94"/>
      <c r="S6" s="94"/>
      <c r="T6" s="94"/>
      <c r="U6" s="94"/>
      <c r="V6" s="94"/>
      <c r="W6" s="94"/>
      <c r="X6" s="94"/>
      <c r="Y6" s="94"/>
      <c r="Z6" s="95"/>
      <c r="AA6" s="15"/>
      <c r="AB6" s="15"/>
      <c r="AC6" s="90" t="s">
        <v>4</v>
      </c>
      <c r="AD6" s="91"/>
      <c r="AE6" s="91"/>
      <c r="AF6" s="91"/>
      <c r="AG6" s="91"/>
      <c r="AH6" s="91"/>
      <c r="AI6" s="91"/>
      <c r="AJ6" s="91"/>
      <c r="AK6" s="91"/>
      <c r="AL6" s="91"/>
      <c r="AM6" s="92"/>
      <c r="AN6" s="19"/>
      <c r="AO6" s="20"/>
      <c r="AP6" s="20"/>
    </row>
    <row r="7" spans="1:42" s="27" customFormat="1" ht="20.100000000000001" customHeight="1" x14ac:dyDescent="0.25">
      <c r="A7" s="22"/>
      <c r="B7" s="23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24"/>
      <c r="O7" s="25"/>
      <c r="P7" s="26"/>
      <c r="Q7" s="80"/>
      <c r="R7" s="80"/>
      <c r="S7" s="80"/>
      <c r="T7" s="80"/>
      <c r="U7" s="80"/>
      <c r="V7" s="80"/>
      <c r="W7" s="80"/>
      <c r="X7" s="80"/>
      <c r="Y7" s="80"/>
      <c r="Z7" s="81"/>
      <c r="AA7" s="25"/>
      <c r="AB7" s="25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23"/>
      <c r="AO7" s="22"/>
      <c r="AP7" s="22"/>
    </row>
    <row r="8" spans="1:42" ht="18" customHeight="1" x14ac:dyDescent="0.25">
      <c r="A8" s="2"/>
      <c r="B8" s="13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28"/>
      <c r="O8" s="29"/>
      <c r="P8" s="30"/>
      <c r="Q8" s="66"/>
      <c r="R8" s="66"/>
      <c r="S8" s="66"/>
      <c r="T8" s="66"/>
      <c r="U8" s="66"/>
      <c r="V8" s="66"/>
      <c r="W8" s="66"/>
      <c r="X8" s="66"/>
      <c r="Y8" s="66"/>
      <c r="Z8" s="67"/>
      <c r="AA8" s="29"/>
      <c r="AB8" s="29"/>
      <c r="AC8" s="56"/>
      <c r="AD8" s="57"/>
      <c r="AE8" s="57"/>
      <c r="AF8" s="57"/>
      <c r="AG8" s="57"/>
      <c r="AH8" s="57"/>
      <c r="AI8" s="57"/>
      <c r="AJ8" s="57"/>
      <c r="AK8" s="57"/>
      <c r="AL8" s="57"/>
      <c r="AM8" s="58"/>
      <c r="AN8" s="16"/>
      <c r="AO8" s="4"/>
      <c r="AP8" s="4"/>
    </row>
    <row r="9" spans="1:42" ht="18" customHeight="1" x14ac:dyDescent="0.25">
      <c r="A9" s="2"/>
      <c r="B9" s="13"/>
      <c r="C9" s="56"/>
      <c r="D9" s="57"/>
      <c r="E9" s="57"/>
      <c r="F9" s="57"/>
      <c r="G9" s="57"/>
      <c r="H9" s="57"/>
      <c r="I9" s="57"/>
      <c r="J9" s="57"/>
      <c r="K9" s="57"/>
      <c r="L9" s="57"/>
      <c r="M9" s="58"/>
      <c r="N9" s="28"/>
      <c r="O9" s="29"/>
      <c r="P9" s="30"/>
      <c r="Q9" s="66"/>
      <c r="R9" s="66"/>
      <c r="S9" s="66"/>
      <c r="T9" s="66"/>
      <c r="U9" s="66"/>
      <c r="V9" s="66"/>
      <c r="W9" s="66"/>
      <c r="X9" s="66"/>
      <c r="Y9" s="66"/>
      <c r="Z9" s="67"/>
      <c r="AA9" s="29"/>
      <c r="AB9" s="29"/>
      <c r="AC9" s="56"/>
      <c r="AD9" s="57"/>
      <c r="AE9" s="57"/>
      <c r="AF9" s="57"/>
      <c r="AG9" s="57"/>
      <c r="AH9" s="57"/>
      <c r="AI9" s="57"/>
      <c r="AJ9" s="57"/>
      <c r="AK9" s="57"/>
      <c r="AL9" s="57"/>
      <c r="AM9" s="58"/>
      <c r="AN9" s="16"/>
      <c r="AO9" s="4"/>
      <c r="AP9" s="4"/>
    </row>
    <row r="10" spans="1:42" ht="18" customHeight="1" x14ac:dyDescent="0.25">
      <c r="A10" s="2"/>
      <c r="B10" s="13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28"/>
      <c r="O10" s="29"/>
      <c r="P10" s="30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29"/>
      <c r="AB10" s="29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16"/>
      <c r="AO10" s="4"/>
      <c r="AP10" s="4"/>
    </row>
    <row r="11" spans="1:42" ht="18" customHeight="1" x14ac:dyDescent="0.25">
      <c r="A11" s="2"/>
      <c r="B11" s="13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28"/>
      <c r="O11" s="29"/>
      <c r="P11" s="30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29"/>
      <c r="AB11" s="29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16"/>
      <c r="AO11" s="4"/>
      <c r="AP11" s="4"/>
    </row>
    <row r="12" spans="1:42" ht="18" customHeight="1" thickBot="1" x14ac:dyDescent="0.3">
      <c r="A12" s="2"/>
      <c r="B12" s="13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29"/>
      <c r="P12" s="31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29"/>
      <c r="AB12" s="29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16"/>
      <c r="AO12" s="4"/>
      <c r="AP12" s="4"/>
    </row>
    <row r="13" spans="1:42" ht="18" customHeight="1" x14ac:dyDescent="0.25">
      <c r="A13" s="2"/>
      <c r="B13" s="1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6"/>
      <c r="AO13" s="4"/>
      <c r="AP13" s="4"/>
    </row>
    <row r="14" spans="1:42" ht="18" customHeight="1" thickBot="1" x14ac:dyDescent="0.3">
      <c r="A14" s="2"/>
      <c r="B14" s="1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6"/>
      <c r="AN14" s="16"/>
      <c r="AO14" s="4"/>
      <c r="AP14" s="4"/>
    </row>
    <row r="15" spans="1:42" ht="18" customHeight="1" x14ac:dyDescent="0.25">
      <c r="A15" s="2"/>
      <c r="B15" s="13"/>
      <c r="C15" s="62" t="str">
        <f>TEXT(StartDate+0,"dd")</f>
        <v>20</v>
      </c>
      <c r="D15" s="63"/>
      <c r="E15" s="70" t="str">
        <f>(TEXT(StartDate+0,"aaaa"))</f>
        <v>Monday</v>
      </c>
      <c r="F15" s="70"/>
      <c r="G15" s="70"/>
      <c r="H15" s="71"/>
      <c r="I15" s="51" t="str">
        <f>TEXT(StartDate+1,"dd")</f>
        <v>21</v>
      </c>
      <c r="J15" s="51"/>
      <c r="K15" s="70" t="str">
        <f>(TEXT(StartDate+1,"aaaa"))</f>
        <v>Tuesday</v>
      </c>
      <c r="L15" s="70"/>
      <c r="M15" s="70"/>
      <c r="N15" s="51" t="str">
        <f>TEXT(StartDate+2,"dd")</f>
        <v>22</v>
      </c>
      <c r="O15" s="51"/>
      <c r="P15" s="70" t="str">
        <f>(TEXT(StartDate+2,"aaaa"))</f>
        <v>Wednesday</v>
      </c>
      <c r="Q15" s="70"/>
      <c r="R15" s="70"/>
      <c r="S15" s="51" t="str">
        <f>TEXT(StartDate+3,"dd")</f>
        <v>23</v>
      </c>
      <c r="T15" s="51"/>
      <c r="U15" s="70" t="str">
        <f>(TEXT(StartDate+3,"aaaa"))</f>
        <v>Thursday</v>
      </c>
      <c r="V15" s="70"/>
      <c r="W15" s="70"/>
      <c r="X15" s="51" t="str">
        <f>TEXT(StartDate+4,"dd")</f>
        <v>24</v>
      </c>
      <c r="Y15" s="51"/>
      <c r="Z15" s="70" t="str">
        <f>(TEXT(StartDate+4,"aaaa"))</f>
        <v>Friday</v>
      </c>
      <c r="AA15" s="70"/>
      <c r="AB15" s="70"/>
      <c r="AC15" s="51" t="str">
        <f>TEXT(StartDate+5,"dd")</f>
        <v>25</v>
      </c>
      <c r="AD15" s="51"/>
      <c r="AE15" s="70" t="str">
        <f>(TEXT(StartDate+5,"aaaa"))</f>
        <v>Saturday</v>
      </c>
      <c r="AF15" s="70"/>
      <c r="AG15" s="70"/>
      <c r="AH15" s="51" t="str">
        <f>TEXT(StartDate+6,"dd")</f>
        <v>26</v>
      </c>
      <c r="AI15" s="51"/>
      <c r="AJ15" s="70" t="str">
        <f>(TEXT(StartDate+6,"aaaa"))</f>
        <v>Sunday</v>
      </c>
      <c r="AK15" s="70"/>
      <c r="AL15" s="70"/>
      <c r="AM15" s="33"/>
      <c r="AN15" s="16"/>
      <c r="AO15" s="4"/>
      <c r="AP15" s="4"/>
    </row>
    <row r="16" spans="1:42" ht="20.100000000000001" customHeight="1" thickBot="1" x14ac:dyDescent="0.3">
      <c r="A16" s="2"/>
      <c r="B16" s="13"/>
      <c r="C16" s="64"/>
      <c r="D16" s="65"/>
      <c r="E16" s="72" t="str">
        <f>(TEXT(StartDate+0,"mmmm"))</f>
        <v>April</v>
      </c>
      <c r="F16" s="72"/>
      <c r="G16" s="72"/>
      <c r="H16" s="73"/>
      <c r="I16" s="52"/>
      <c r="J16" s="52"/>
      <c r="K16" s="72" t="str">
        <f>(TEXT(StartDate+1,"mmmm"))</f>
        <v>April</v>
      </c>
      <c r="L16" s="72"/>
      <c r="M16" s="72"/>
      <c r="N16" s="52"/>
      <c r="O16" s="52"/>
      <c r="P16" s="72" t="str">
        <f>(TEXT(StartDate+2,"mmmm"))</f>
        <v>April</v>
      </c>
      <c r="Q16" s="72"/>
      <c r="R16" s="72"/>
      <c r="S16" s="52"/>
      <c r="T16" s="52"/>
      <c r="U16" s="72" t="str">
        <f>(TEXT(StartDate+3,"mmmm"))</f>
        <v>April</v>
      </c>
      <c r="V16" s="72"/>
      <c r="W16" s="72"/>
      <c r="X16" s="52"/>
      <c r="Y16" s="52"/>
      <c r="Z16" s="72" t="str">
        <f>(TEXT(StartDate+4,"mmmm"))</f>
        <v>April</v>
      </c>
      <c r="AA16" s="72"/>
      <c r="AB16" s="72"/>
      <c r="AC16" s="52"/>
      <c r="AD16" s="52"/>
      <c r="AE16" s="72" t="str">
        <f>(TEXT(StartDate+5,"mmmm"))</f>
        <v>April</v>
      </c>
      <c r="AF16" s="72"/>
      <c r="AG16" s="72"/>
      <c r="AH16" s="52"/>
      <c r="AI16" s="52"/>
      <c r="AJ16" s="72" t="str">
        <f>(TEXT(StartDate+6,"mmmm"))</f>
        <v>April</v>
      </c>
      <c r="AK16" s="72"/>
      <c r="AL16" s="72"/>
      <c r="AM16" s="34"/>
      <c r="AN16" s="16"/>
      <c r="AO16" s="4"/>
      <c r="AP16" s="4"/>
    </row>
    <row r="17" spans="1:42" ht="20.100000000000001" customHeight="1" x14ac:dyDescent="0.25">
      <c r="A17" s="35"/>
      <c r="B17" s="36"/>
      <c r="C17" s="45" t="s">
        <v>5</v>
      </c>
      <c r="D17" s="74" t="s">
        <v>6</v>
      </c>
      <c r="E17" s="74"/>
      <c r="F17" s="74"/>
      <c r="G17" s="74"/>
      <c r="H17" s="74"/>
      <c r="I17" s="37"/>
      <c r="J17" s="78"/>
      <c r="K17" s="78"/>
      <c r="L17" s="78"/>
      <c r="M17" s="78"/>
      <c r="N17" s="37"/>
      <c r="O17" s="78"/>
      <c r="P17" s="78"/>
      <c r="Q17" s="78"/>
      <c r="R17" s="78"/>
      <c r="S17" s="37"/>
      <c r="T17" s="78"/>
      <c r="U17" s="78"/>
      <c r="V17" s="78"/>
      <c r="W17" s="78"/>
      <c r="X17" s="37"/>
      <c r="Y17" s="78"/>
      <c r="Z17" s="78"/>
      <c r="AA17" s="78"/>
      <c r="AB17" s="78"/>
      <c r="AC17" s="37"/>
      <c r="AD17" s="78"/>
      <c r="AE17" s="78"/>
      <c r="AF17" s="78"/>
      <c r="AG17" s="78"/>
      <c r="AH17" s="37"/>
      <c r="AI17" s="78"/>
      <c r="AJ17" s="78"/>
      <c r="AK17" s="78"/>
      <c r="AL17" s="78"/>
      <c r="AM17" s="103"/>
      <c r="AN17" s="16"/>
      <c r="AO17" s="4"/>
      <c r="AP17" s="4"/>
    </row>
    <row r="18" spans="1:42" ht="20.100000000000001" customHeight="1" x14ac:dyDescent="0.25">
      <c r="A18" s="35"/>
      <c r="B18" s="36"/>
      <c r="C18" s="46" t="s">
        <v>7</v>
      </c>
      <c r="D18" s="76" t="s">
        <v>6</v>
      </c>
      <c r="E18" s="76"/>
      <c r="F18" s="76"/>
      <c r="G18" s="76"/>
      <c r="H18" s="77"/>
      <c r="I18" s="38"/>
      <c r="J18" s="86"/>
      <c r="K18" s="86"/>
      <c r="L18" s="86"/>
      <c r="M18" s="86"/>
      <c r="N18" s="38"/>
      <c r="O18" s="86"/>
      <c r="P18" s="86"/>
      <c r="Q18" s="86"/>
      <c r="R18" s="86"/>
      <c r="S18" s="38"/>
      <c r="T18" s="86"/>
      <c r="U18" s="86"/>
      <c r="V18" s="86"/>
      <c r="W18" s="86"/>
      <c r="X18" s="38"/>
      <c r="Y18" s="86"/>
      <c r="Z18" s="86"/>
      <c r="AA18" s="86"/>
      <c r="AB18" s="86"/>
      <c r="AC18" s="38"/>
      <c r="AD18" s="86"/>
      <c r="AE18" s="86"/>
      <c r="AF18" s="86"/>
      <c r="AG18" s="86"/>
      <c r="AH18" s="38"/>
      <c r="AI18" s="86"/>
      <c r="AJ18" s="86"/>
      <c r="AK18" s="86"/>
      <c r="AL18" s="86"/>
      <c r="AM18" s="104"/>
      <c r="AN18" s="16"/>
      <c r="AO18" s="4"/>
      <c r="AP18" s="4"/>
    </row>
    <row r="19" spans="1:42" ht="18" customHeight="1" x14ac:dyDescent="0.25">
      <c r="A19" s="2"/>
      <c r="B19" s="13"/>
      <c r="C19" s="46" t="s">
        <v>5</v>
      </c>
      <c r="D19" s="76" t="s">
        <v>6</v>
      </c>
      <c r="E19" s="76"/>
      <c r="F19" s="76"/>
      <c r="G19" s="76"/>
      <c r="H19" s="77"/>
      <c r="I19" s="38"/>
      <c r="J19" s="86"/>
      <c r="K19" s="86"/>
      <c r="L19" s="86"/>
      <c r="M19" s="86"/>
      <c r="N19" s="38"/>
      <c r="O19" s="86"/>
      <c r="P19" s="86"/>
      <c r="Q19" s="86"/>
      <c r="R19" s="86"/>
      <c r="S19" s="38"/>
      <c r="T19" s="86"/>
      <c r="U19" s="86"/>
      <c r="V19" s="86"/>
      <c r="W19" s="86"/>
      <c r="X19" s="38"/>
      <c r="Y19" s="86"/>
      <c r="Z19" s="86"/>
      <c r="AA19" s="86"/>
      <c r="AB19" s="86"/>
      <c r="AC19" s="38"/>
      <c r="AD19" s="86"/>
      <c r="AE19" s="86"/>
      <c r="AF19" s="86"/>
      <c r="AG19" s="86"/>
      <c r="AH19" s="38"/>
      <c r="AI19" s="86"/>
      <c r="AJ19" s="86"/>
      <c r="AK19" s="86"/>
      <c r="AL19" s="86"/>
      <c r="AM19" s="104"/>
      <c r="AN19" s="16"/>
      <c r="AO19" s="4"/>
      <c r="AP19" s="4"/>
    </row>
    <row r="20" spans="1:42" ht="18" customHeight="1" x14ac:dyDescent="0.25">
      <c r="A20" s="2"/>
      <c r="B20" s="13"/>
      <c r="C20" s="46"/>
      <c r="D20" s="76"/>
      <c r="E20" s="76"/>
      <c r="F20" s="76"/>
      <c r="G20" s="76"/>
      <c r="H20" s="77"/>
      <c r="I20" s="38"/>
      <c r="J20" s="86"/>
      <c r="K20" s="86"/>
      <c r="L20" s="86"/>
      <c r="M20" s="86"/>
      <c r="N20" s="38"/>
      <c r="O20" s="86"/>
      <c r="P20" s="86"/>
      <c r="Q20" s="86"/>
      <c r="R20" s="86"/>
      <c r="S20" s="38"/>
      <c r="T20" s="86"/>
      <c r="U20" s="86"/>
      <c r="V20" s="86"/>
      <c r="W20" s="86"/>
      <c r="X20" s="38"/>
      <c r="Y20" s="86"/>
      <c r="Z20" s="86"/>
      <c r="AA20" s="86"/>
      <c r="AB20" s="86"/>
      <c r="AC20" s="38"/>
      <c r="AD20" s="86"/>
      <c r="AE20" s="86"/>
      <c r="AF20" s="86"/>
      <c r="AG20" s="86"/>
      <c r="AH20" s="38"/>
      <c r="AI20" s="86"/>
      <c r="AJ20" s="86"/>
      <c r="AK20" s="86"/>
      <c r="AL20" s="86"/>
      <c r="AM20" s="104"/>
      <c r="AN20" s="16"/>
      <c r="AO20" s="4"/>
      <c r="AP20" s="4"/>
    </row>
    <row r="21" spans="1:42" ht="18" customHeight="1" x14ac:dyDescent="0.25">
      <c r="A21" s="2"/>
      <c r="B21" s="13"/>
      <c r="C21" s="46"/>
      <c r="D21" s="76"/>
      <c r="E21" s="76"/>
      <c r="F21" s="76"/>
      <c r="G21" s="76"/>
      <c r="H21" s="77"/>
      <c r="I21" s="38"/>
      <c r="J21" s="86"/>
      <c r="K21" s="86"/>
      <c r="L21" s="86"/>
      <c r="M21" s="86"/>
      <c r="N21" s="38"/>
      <c r="O21" s="86"/>
      <c r="P21" s="86"/>
      <c r="Q21" s="86"/>
      <c r="R21" s="86"/>
      <c r="S21" s="38"/>
      <c r="T21" s="86"/>
      <c r="U21" s="86"/>
      <c r="V21" s="86"/>
      <c r="W21" s="86"/>
      <c r="X21" s="38"/>
      <c r="Y21" s="86"/>
      <c r="Z21" s="86"/>
      <c r="AA21" s="86"/>
      <c r="AB21" s="86"/>
      <c r="AC21" s="38"/>
      <c r="AD21" s="86"/>
      <c r="AE21" s="86"/>
      <c r="AF21" s="86"/>
      <c r="AG21" s="86"/>
      <c r="AH21" s="38"/>
      <c r="AI21" s="86"/>
      <c r="AJ21" s="86"/>
      <c r="AK21" s="86"/>
      <c r="AL21" s="86"/>
      <c r="AM21" s="104"/>
      <c r="AN21" s="16"/>
      <c r="AO21" s="4"/>
      <c r="AP21" s="4"/>
    </row>
    <row r="22" spans="1:42" ht="18" customHeight="1" x14ac:dyDescent="0.25">
      <c r="A22" s="2"/>
      <c r="B22" s="13"/>
      <c r="C22" s="46"/>
      <c r="D22" s="76"/>
      <c r="E22" s="76"/>
      <c r="F22" s="76"/>
      <c r="G22" s="76"/>
      <c r="H22" s="76"/>
      <c r="I22" s="38"/>
      <c r="J22" s="86"/>
      <c r="K22" s="86"/>
      <c r="L22" s="86"/>
      <c r="M22" s="86"/>
      <c r="N22" s="38"/>
      <c r="O22" s="86"/>
      <c r="P22" s="86"/>
      <c r="Q22" s="86"/>
      <c r="R22" s="86"/>
      <c r="S22" s="38"/>
      <c r="T22" s="86"/>
      <c r="U22" s="86"/>
      <c r="V22" s="86"/>
      <c r="W22" s="86"/>
      <c r="X22" s="38"/>
      <c r="Y22" s="86"/>
      <c r="Z22" s="86"/>
      <c r="AA22" s="86"/>
      <c r="AB22" s="86"/>
      <c r="AC22" s="38"/>
      <c r="AD22" s="86"/>
      <c r="AE22" s="86"/>
      <c r="AF22" s="86"/>
      <c r="AG22" s="86"/>
      <c r="AH22" s="38"/>
      <c r="AI22" s="86"/>
      <c r="AJ22" s="86"/>
      <c r="AK22" s="86"/>
      <c r="AL22" s="86"/>
      <c r="AM22" s="104"/>
      <c r="AN22" s="16"/>
      <c r="AO22" s="4"/>
      <c r="AP22" s="4"/>
    </row>
    <row r="23" spans="1:42" ht="18" customHeight="1" x14ac:dyDescent="0.25">
      <c r="A23" s="2"/>
      <c r="B23" s="13"/>
      <c r="C23" s="46"/>
      <c r="D23" s="76"/>
      <c r="E23" s="76"/>
      <c r="F23" s="76"/>
      <c r="G23" s="76"/>
      <c r="H23" s="76"/>
      <c r="I23" s="38"/>
      <c r="J23" s="86"/>
      <c r="K23" s="86"/>
      <c r="L23" s="86"/>
      <c r="M23" s="86"/>
      <c r="N23" s="38"/>
      <c r="O23" s="86"/>
      <c r="P23" s="86"/>
      <c r="Q23" s="86"/>
      <c r="R23" s="86"/>
      <c r="S23" s="38"/>
      <c r="T23" s="86"/>
      <c r="U23" s="86"/>
      <c r="V23" s="86"/>
      <c r="W23" s="86"/>
      <c r="X23" s="38"/>
      <c r="Y23" s="86"/>
      <c r="Z23" s="86"/>
      <c r="AA23" s="86"/>
      <c r="AB23" s="86"/>
      <c r="AC23" s="38"/>
      <c r="AD23" s="86"/>
      <c r="AE23" s="86"/>
      <c r="AF23" s="86"/>
      <c r="AG23" s="86"/>
      <c r="AH23" s="38"/>
      <c r="AI23" s="86"/>
      <c r="AJ23" s="86"/>
      <c r="AK23" s="86"/>
      <c r="AL23" s="86"/>
      <c r="AM23" s="104"/>
      <c r="AN23" s="16"/>
      <c r="AO23" s="4"/>
      <c r="AP23" s="4"/>
    </row>
    <row r="24" spans="1:42" ht="18" customHeight="1" x14ac:dyDescent="0.25">
      <c r="A24" s="2"/>
      <c r="B24" s="13"/>
      <c r="C24" s="46"/>
      <c r="D24" s="76"/>
      <c r="E24" s="76"/>
      <c r="F24" s="76"/>
      <c r="G24" s="76"/>
      <c r="H24" s="76"/>
      <c r="I24" s="38"/>
      <c r="J24" s="86"/>
      <c r="K24" s="86"/>
      <c r="L24" s="86"/>
      <c r="M24" s="86"/>
      <c r="N24" s="38"/>
      <c r="O24" s="86"/>
      <c r="P24" s="86"/>
      <c r="Q24" s="86"/>
      <c r="R24" s="86"/>
      <c r="S24" s="38"/>
      <c r="T24" s="86"/>
      <c r="U24" s="86"/>
      <c r="V24" s="86"/>
      <c r="W24" s="86"/>
      <c r="X24" s="38"/>
      <c r="Y24" s="86"/>
      <c r="Z24" s="86"/>
      <c r="AA24" s="86"/>
      <c r="AB24" s="86"/>
      <c r="AC24" s="38"/>
      <c r="AD24" s="86"/>
      <c r="AE24" s="86"/>
      <c r="AF24" s="86"/>
      <c r="AG24" s="86"/>
      <c r="AH24" s="38"/>
      <c r="AI24" s="86"/>
      <c r="AJ24" s="86"/>
      <c r="AK24" s="86"/>
      <c r="AL24" s="86"/>
      <c r="AM24" s="104"/>
      <c r="AN24" s="16"/>
      <c r="AO24" s="4"/>
      <c r="AP24" s="4"/>
    </row>
    <row r="25" spans="1:42" ht="18" customHeight="1" x14ac:dyDescent="0.25">
      <c r="A25" s="2"/>
      <c r="B25" s="13"/>
      <c r="C25" s="46"/>
      <c r="D25" s="76"/>
      <c r="E25" s="76"/>
      <c r="F25" s="76"/>
      <c r="G25" s="76"/>
      <c r="H25" s="76"/>
      <c r="I25" s="38"/>
      <c r="J25" s="86"/>
      <c r="K25" s="86"/>
      <c r="L25" s="86"/>
      <c r="M25" s="86"/>
      <c r="N25" s="38"/>
      <c r="O25" s="86"/>
      <c r="P25" s="86"/>
      <c r="Q25" s="86"/>
      <c r="R25" s="86"/>
      <c r="S25" s="38"/>
      <c r="T25" s="86"/>
      <c r="U25" s="86"/>
      <c r="V25" s="86"/>
      <c r="W25" s="86"/>
      <c r="X25" s="38"/>
      <c r="Y25" s="86"/>
      <c r="Z25" s="86"/>
      <c r="AA25" s="86"/>
      <c r="AB25" s="86"/>
      <c r="AC25" s="38"/>
      <c r="AD25" s="86"/>
      <c r="AE25" s="86"/>
      <c r="AF25" s="86"/>
      <c r="AG25" s="86"/>
      <c r="AH25" s="38"/>
      <c r="AI25" s="86"/>
      <c r="AJ25" s="86"/>
      <c r="AK25" s="86"/>
      <c r="AL25" s="86"/>
      <c r="AM25" s="104"/>
      <c r="AN25" s="16"/>
      <c r="AO25" s="4"/>
      <c r="AP25" s="4"/>
    </row>
    <row r="26" spans="1:42" ht="18" customHeight="1" x14ac:dyDescent="0.25">
      <c r="A26" s="2"/>
      <c r="B26" s="13"/>
      <c r="C26" s="46"/>
      <c r="D26" s="76"/>
      <c r="E26" s="76"/>
      <c r="F26" s="76"/>
      <c r="G26" s="76"/>
      <c r="H26" s="76"/>
      <c r="I26" s="38"/>
      <c r="J26" s="86"/>
      <c r="K26" s="86"/>
      <c r="L26" s="86"/>
      <c r="M26" s="86"/>
      <c r="N26" s="38"/>
      <c r="O26" s="86"/>
      <c r="P26" s="86"/>
      <c r="Q26" s="86"/>
      <c r="R26" s="86"/>
      <c r="S26" s="38"/>
      <c r="T26" s="86"/>
      <c r="U26" s="86"/>
      <c r="V26" s="86"/>
      <c r="W26" s="86"/>
      <c r="X26" s="38"/>
      <c r="Y26" s="86"/>
      <c r="Z26" s="86"/>
      <c r="AA26" s="86"/>
      <c r="AB26" s="86"/>
      <c r="AC26" s="38"/>
      <c r="AD26" s="86"/>
      <c r="AE26" s="86"/>
      <c r="AF26" s="86"/>
      <c r="AG26" s="86"/>
      <c r="AH26" s="38"/>
      <c r="AI26" s="86"/>
      <c r="AJ26" s="86"/>
      <c r="AK26" s="86"/>
      <c r="AL26" s="86"/>
      <c r="AM26" s="104"/>
      <c r="AN26" s="16"/>
      <c r="AO26" s="4"/>
      <c r="AP26" s="4"/>
    </row>
    <row r="27" spans="1:42" ht="18" customHeight="1" x14ac:dyDescent="0.25">
      <c r="A27" s="2"/>
      <c r="B27" s="13"/>
      <c r="C27" s="46"/>
      <c r="D27" s="76"/>
      <c r="E27" s="76"/>
      <c r="F27" s="76"/>
      <c r="G27" s="76"/>
      <c r="H27" s="76"/>
      <c r="I27" s="38"/>
      <c r="J27" s="86"/>
      <c r="K27" s="86"/>
      <c r="L27" s="86"/>
      <c r="M27" s="86"/>
      <c r="N27" s="38"/>
      <c r="O27" s="86"/>
      <c r="P27" s="86"/>
      <c r="Q27" s="86"/>
      <c r="R27" s="86"/>
      <c r="S27" s="38"/>
      <c r="T27" s="86"/>
      <c r="U27" s="86"/>
      <c r="V27" s="86"/>
      <c r="W27" s="86"/>
      <c r="X27" s="38"/>
      <c r="Y27" s="86"/>
      <c r="Z27" s="86"/>
      <c r="AA27" s="86"/>
      <c r="AB27" s="86"/>
      <c r="AC27" s="38"/>
      <c r="AD27" s="86"/>
      <c r="AE27" s="86"/>
      <c r="AF27" s="86"/>
      <c r="AG27" s="86"/>
      <c r="AH27" s="38"/>
      <c r="AI27" s="86"/>
      <c r="AJ27" s="86"/>
      <c r="AK27" s="86"/>
      <c r="AL27" s="86"/>
      <c r="AM27" s="104"/>
      <c r="AN27" s="16"/>
      <c r="AO27" s="4"/>
      <c r="AP27" s="4"/>
    </row>
    <row r="28" spans="1:42" ht="18" customHeight="1" x14ac:dyDescent="0.25">
      <c r="A28" s="2"/>
      <c r="B28" s="13"/>
      <c r="C28" s="46"/>
      <c r="D28" s="76"/>
      <c r="E28" s="76"/>
      <c r="F28" s="76"/>
      <c r="G28" s="76"/>
      <c r="H28" s="76"/>
      <c r="I28" s="38"/>
      <c r="J28" s="86"/>
      <c r="K28" s="86"/>
      <c r="L28" s="86"/>
      <c r="M28" s="86"/>
      <c r="N28" s="38"/>
      <c r="O28" s="86"/>
      <c r="P28" s="86"/>
      <c r="Q28" s="86"/>
      <c r="R28" s="86"/>
      <c r="S28" s="38"/>
      <c r="T28" s="86"/>
      <c r="U28" s="86"/>
      <c r="V28" s="86"/>
      <c r="W28" s="86"/>
      <c r="X28" s="38"/>
      <c r="Y28" s="86"/>
      <c r="Z28" s="86"/>
      <c r="AA28" s="86"/>
      <c r="AB28" s="86"/>
      <c r="AC28" s="38"/>
      <c r="AD28" s="86"/>
      <c r="AE28" s="86"/>
      <c r="AF28" s="86"/>
      <c r="AG28" s="86"/>
      <c r="AH28" s="38"/>
      <c r="AI28" s="86"/>
      <c r="AJ28" s="86"/>
      <c r="AK28" s="86"/>
      <c r="AL28" s="86"/>
      <c r="AM28" s="104"/>
      <c r="AN28" s="16"/>
      <c r="AO28" s="4"/>
      <c r="AP28" s="4"/>
    </row>
    <row r="29" spans="1:42" ht="18" customHeight="1" x14ac:dyDescent="0.25">
      <c r="A29" s="2"/>
      <c r="B29" s="13"/>
      <c r="C29" s="46"/>
      <c r="D29" s="76"/>
      <c r="E29" s="76"/>
      <c r="F29" s="76"/>
      <c r="G29" s="76"/>
      <c r="H29" s="76"/>
      <c r="I29" s="38"/>
      <c r="J29" s="86"/>
      <c r="K29" s="86"/>
      <c r="L29" s="86"/>
      <c r="M29" s="86"/>
      <c r="N29" s="38"/>
      <c r="O29" s="86"/>
      <c r="P29" s="86"/>
      <c r="Q29" s="86"/>
      <c r="R29" s="86"/>
      <c r="S29" s="38"/>
      <c r="T29" s="86"/>
      <c r="U29" s="86"/>
      <c r="V29" s="86"/>
      <c r="W29" s="86"/>
      <c r="X29" s="38"/>
      <c r="Y29" s="86"/>
      <c r="Z29" s="86"/>
      <c r="AA29" s="86"/>
      <c r="AB29" s="86"/>
      <c r="AC29" s="38"/>
      <c r="AD29" s="86"/>
      <c r="AE29" s="86"/>
      <c r="AF29" s="86"/>
      <c r="AG29" s="86"/>
      <c r="AH29" s="38"/>
      <c r="AI29" s="86"/>
      <c r="AJ29" s="86"/>
      <c r="AK29" s="86"/>
      <c r="AL29" s="86"/>
      <c r="AM29" s="104"/>
      <c r="AN29" s="16"/>
      <c r="AO29" s="4"/>
      <c r="AP29" s="4"/>
    </row>
    <row r="30" spans="1:42" ht="18" customHeight="1" x14ac:dyDescent="0.25">
      <c r="A30" s="2"/>
      <c r="B30" s="13"/>
      <c r="C30" s="46"/>
      <c r="D30" s="82"/>
      <c r="E30" s="82"/>
      <c r="F30" s="82"/>
      <c r="G30" s="82"/>
      <c r="H30" s="82"/>
      <c r="I30" s="38"/>
      <c r="J30" s="84"/>
      <c r="K30" s="84"/>
      <c r="L30" s="84"/>
      <c r="M30" s="84"/>
      <c r="N30" s="38"/>
      <c r="O30" s="84"/>
      <c r="P30" s="84"/>
      <c r="Q30" s="84"/>
      <c r="R30" s="84"/>
      <c r="S30" s="38"/>
      <c r="T30" s="84"/>
      <c r="U30" s="84"/>
      <c r="V30" s="84"/>
      <c r="W30" s="84"/>
      <c r="X30" s="38"/>
      <c r="Y30" s="84"/>
      <c r="Z30" s="84"/>
      <c r="AA30" s="84"/>
      <c r="AB30" s="84"/>
      <c r="AC30" s="38"/>
      <c r="AD30" s="84"/>
      <c r="AE30" s="84"/>
      <c r="AF30" s="84"/>
      <c r="AG30" s="84"/>
      <c r="AH30" s="38"/>
      <c r="AI30" s="84"/>
      <c r="AJ30" s="84"/>
      <c r="AK30" s="84"/>
      <c r="AL30" s="84"/>
      <c r="AM30" s="87"/>
      <c r="AN30" s="16"/>
      <c r="AO30" s="4"/>
      <c r="AP30" s="4"/>
    </row>
    <row r="31" spans="1:42" ht="18" customHeight="1" thickBot="1" x14ac:dyDescent="0.3">
      <c r="A31" s="2"/>
      <c r="B31" s="13"/>
      <c r="C31" s="47"/>
      <c r="D31" s="83"/>
      <c r="E31" s="83"/>
      <c r="F31" s="83"/>
      <c r="G31" s="83"/>
      <c r="H31" s="83"/>
      <c r="I31" s="39"/>
      <c r="J31" s="85"/>
      <c r="K31" s="85"/>
      <c r="L31" s="85"/>
      <c r="M31" s="85"/>
      <c r="N31" s="39"/>
      <c r="O31" s="85"/>
      <c r="P31" s="85"/>
      <c r="Q31" s="85"/>
      <c r="R31" s="85"/>
      <c r="S31" s="39"/>
      <c r="T31" s="85"/>
      <c r="U31" s="85"/>
      <c r="V31" s="85"/>
      <c r="W31" s="85"/>
      <c r="X31" s="39"/>
      <c r="Y31" s="85"/>
      <c r="Z31" s="85"/>
      <c r="AA31" s="85"/>
      <c r="AB31" s="85"/>
      <c r="AC31" s="39"/>
      <c r="AD31" s="85"/>
      <c r="AE31" s="85"/>
      <c r="AF31" s="85"/>
      <c r="AG31" s="85"/>
      <c r="AH31" s="39"/>
      <c r="AI31" s="85"/>
      <c r="AJ31" s="85"/>
      <c r="AK31" s="85"/>
      <c r="AL31" s="85"/>
      <c r="AM31" s="102"/>
      <c r="AN31" s="16"/>
      <c r="AO31" s="4"/>
      <c r="AP31" s="4"/>
    </row>
    <row r="32" spans="1:42" ht="18" customHeight="1" x14ac:dyDescent="0.25">
      <c r="A32" s="2"/>
      <c r="B32" s="1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16"/>
      <c r="AO32" s="4"/>
      <c r="AP32" s="4"/>
    </row>
    <row r="33" spans="1:42" ht="18" customHeight="1" thickBot="1" x14ac:dyDescent="0.3">
      <c r="A33" s="2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4"/>
      <c r="AP33" s="4"/>
    </row>
    <row r="34" spans="1:42" ht="30" customHeight="1" thickBot="1" x14ac:dyDescent="0.3">
      <c r="A34" s="2"/>
      <c r="B34" s="13"/>
      <c r="C34" s="96" t="s">
        <v>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16"/>
      <c r="AO34" s="4"/>
      <c r="AP34" s="4"/>
    </row>
    <row r="35" spans="1:42" s="27" customFormat="1" ht="21" customHeight="1" x14ac:dyDescent="0.25">
      <c r="A35" s="40"/>
      <c r="B35" s="41"/>
      <c r="C35" s="9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1"/>
      <c r="AN35" s="23"/>
      <c r="AO35" s="22"/>
      <c r="AP35" s="22"/>
    </row>
    <row r="36" spans="1:42" s="27" customFormat="1" ht="21" customHeight="1" x14ac:dyDescent="0.25">
      <c r="A36" s="40"/>
      <c r="B36" s="41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/>
      <c r="AN36" s="23"/>
      <c r="AO36" s="22"/>
      <c r="AP36" s="22"/>
    </row>
    <row r="37" spans="1:42" ht="18" customHeight="1" x14ac:dyDescent="0.25">
      <c r="A37" s="2"/>
      <c r="B37" s="13"/>
      <c r="C37" s="10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16"/>
      <c r="AO37" s="4"/>
      <c r="AP37" s="4"/>
    </row>
    <row r="38" spans="1:42" ht="18" customHeight="1" thickBot="1" x14ac:dyDescent="0.3">
      <c r="A38" s="2"/>
      <c r="B38" s="13"/>
      <c r="C38" s="101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6"/>
      <c r="AO38" s="4"/>
      <c r="AP38" s="4"/>
    </row>
    <row r="39" spans="1:42" ht="18" customHeight="1" x14ac:dyDescent="0.25">
      <c r="A39" s="2"/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"/>
    </row>
    <row r="40" spans="1:42" s="43" customFormat="1" ht="18" customHeight="1" x14ac:dyDescent="0.25"/>
    <row r="41" spans="1:42" ht="18" customHeight="1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"/>
      <c r="AO41" s="4"/>
    </row>
    <row r="42" spans="1:42" ht="18" customHeight="1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"/>
      <c r="AO42" s="4"/>
    </row>
  </sheetData>
  <sheetProtection selectLockedCells="1"/>
  <mergeCells count="155">
    <mergeCell ref="AI31:AM31"/>
    <mergeCell ref="C34:AM34"/>
    <mergeCell ref="C35:AM35"/>
    <mergeCell ref="C36:AM36"/>
    <mergeCell ref="C37:AM37"/>
    <mergeCell ref="C38:AM38"/>
    <mergeCell ref="D31:H31"/>
    <mergeCell ref="J31:M31"/>
    <mergeCell ref="O31:R31"/>
    <mergeCell ref="T31:W31"/>
    <mergeCell ref="Y31:AB31"/>
    <mergeCell ref="AD31:AG31"/>
    <mergeCell ref="AI29:AM29"/>
    <mergeCell ref="D30:H30"/>
    <mergeCell ref="J30:M30"/>
    <mergeCell ref="O30:R30"/>
    <mergeCell ref="T30:W30"/>
    <mergeCell ref="Y30:AB30"/>
    <mergeCell ref="AD30:AG30"/>
    <mergeCell ref="AI30:AM30"/>
    <mergeCell ref="D29:H29"/>
    <mergeCell ref="J29:M29"/>
    <mergeCell ref="O29:R29"/>
    <mergeCell ref="T29:W29"/>
    <mergeCell ref="Y29:AB29"/>
    <mergeCell ref="AD29:AG29"/>
    <mergeCell ref="AI27:AM27"/>
    <mergeCell ref="D28:H28"/>
    <mergeCell ref="J28:M28"/>
    <mergeCell ref="O28:R28"/>
    <mergeCell ref="T28:W28"/>
    <mergeCell ref="Y28:AB28"/>
    <mergeCell ref="AD28:AG28"/>
    <mergeCell ref="AI28:AM28"/>
    <mergeCell ref="D27:H27"/>
    <mergeCell ref="J27:M27"/>
    <mergeCell ref="O27:R27"/>
    <mergeCell ref="T27:W27"/>
    <mergeCell ref="Y27:AB27"/>
    <mergeCell ref="AD27:AG27"/>
    <mergeCell ref="AI25:AM25"/>
    <mergeCell ref="D26:H26"/>
    <mergeCell ref="J26:M26"/>
    <mergeCell ref="O26:R26"/>
    <mergeCell ref="T26:W26"/>
    <mergeCell ref="Y26:AB26"/>
    <mergeCell ref="AD26:AG26"/>
    <mergeCell ref="AI26:AM26"/>
    <mergeCell ref="D25:H25"/>
    <mergeCell ref="J25:M25"/>
    <mergeCell ref="O25:R25"/>
    <mergeCell ref="T25:W25"/>
    <mergeCell ref="Y25:AB25"/>
    <mergeCell ref="AD25:AG25"/>
    <mergeCell ref="AI23:AM23"/>
    <mergeCell ref="D24:H24"/>
    <mergeCell ref="J24:M24"/>
    <mergeCell ref="O24:R24"/>
    <mergeCell ref="T24:W24"/>
    <mergeCell ref="Y24:AB24"/>
    <mergeCell ref="AD24:AG24"/>
    <mergeCell ref="AI24:AM24"/>
    <mergeCell ref="D23:H23"/>
    <mergeCell ref="J23:M23"/>
    <mergeCell ref="O23:R23"/>
    <mergeCell ref="T23:W23"/>
    <mergeCell ref="Y23:AB23"/>
    <mergeCell ref="AD23:AG23"/>
    <mergeCell ref="AI21:AM21"/>
    <mergeCell ref="D22:H22"/>
    <mergeCell ref="J22:M22"/>
    <mergeCell ref="O22:R22"/>
    <mergeCell ref="T22:W22"/>
    <mergeCell ref="Y22:AB22"/>
    <mergeCell ref="AD22:AG22"/>
    <mergeCell ref="AI22:AM22"/>
    <mergeCell ref="D21:H21"/>
    <mergeCell ref="J21:M21"/>
    <mergeCell ref="O21:R21"/>
    <mergeCell ref="T21:W21"/>
    <mergeCell ref="Y21:AB21"/>
    <mergeCell ref="AD21:AG21"/>
    <mergeCell ref="AI19:AM19"/>
    <mergeCell ref="D20:H20"/>
    <mergeCell ref="J20:M20"/>
    <mergeCell ref="O20:R20"/>
    <mergeCell ref="T20:W20"/>
    <mergeCell ref="Y20:AB20"/>
    <mergeCell ref="AD20:AG20"/>
    <mergeCell ref="AI20:AM20"/>
    <mergeCell ref="D19:H19"/>
    <mergeCell ref="J19:M19"/>
    <mergeCell ref="O19:R19"/>
    <mergeCell ref="T19:W19"/>
    <mergeCell ref="Y19:AB19"/>
    <mergeCell ref="AD19:AG19"/>
    <mergeCell ref="AI17:AM17"/>
    <mergeCell ref="D18:H18"/>
    <mergeCell ref="J18:M18"/>
    <mergeCell ref="O18:R18"/>
    <mergeCell ref="T18:W18"/>
    <mergeCell ref="Y18:AB18"/>
    <mergeCell ref="AD18:AG18"/>
    <mergeCell ref="AI18:AM18"/>
    <mergeCell ref="D17:H17"/>
    <mergeCell ref="J17:M17"/>
    <mergeCell ref="O17:R17"/>
    <mergeCell ref="T17:W17"/>
    <mergeCell ref="Y17:AB17"/>
    <mergeCell ref="AD17:AG17"/>
    <mergeCell ref="AH15:AI16"/>
    <mergeCell ref="AJ15:AL15"/>
    <mergeCell ref="E16:H16"/>
    <mergeCell ref="K16:M16"/>
    <mergeCell ref="P16:R16"/>
    <mergeCell ref="U16:W16"/>
    <mergeCell ref="Z16:AB16"/>
    <mergeCell ref="AE16:AG16"/>
    <mergeCell ref="AJ16:AL16"/>
    <mergeCell ref="S15:T16"/>
    <mergeCell ref="U15:W15"/>
    <mergeCell ref="X15:Y16"/>
    <mergeCell ref="Z15:AB15"/>
    <mergeCell ref="AC15:AD16"/>
    <mergeCell ref="AE15:AG15"/>
    <mergeCell ref="C15:D16"/>
    <mergeCell ref="E15:H15"/>
    <mergeCell ref="I15:J16"/>
    <mergeCell ref="K15:M15"/>
    <mergeCell ref="N15:O16"/>
    <mergeCell ref="P15:R15"/>
    <mergeCell ref="C11:M11"/>
    <mergeCell ref="Q11:Z11"/>
    <mergeCell ref="AC11:AM11"/>
    <mergeCell ref="C12:M12"/>
    <mergeCell ref="Q12:Z12"/>
    <mergeCell ref="AC12:AM12"/>
    <mergeCell ref="C9:M9"/>
    <mergeCell ref="Q9:Z9"/>
    <mergeCell ref="AC9:AM9"/>
    <mergeCell ref="C10:M10"/>
    <mergeCell ref="Q10:Z10"/>
    <mergeCell ref="AC10:AM10"/>
    <mergeCell ref="C7:M7"/>
    <mergeCell ref="Q7:Z7"/>
    <mergeCell ref="AC7:AM7"/>
    <mergeCell ref="C8:M8"/>
    <mergeCell ref="Q8:Z8"/>
    <mergeCell ref="AC8:AM8"/>
    <mergeCell ref="C3:AM3"/>
    <mergeCell ref="Q4:U4"/>
    <mergeCell ref="V4:Z4"/>
    <mergeCell ref="C6:M6"/>
    <mergeCell ref="P6:Z6"/>
    <mergeCell ref="AC6:AM6"/>
  </mergeCells>
  <conditionalFormatting sqref="C6:C12 C15 E15:E16 O13:AM13 C1:AM1 C17:D31 J17:J31 C35:C38 C43:AM1048576 C4:AM5 O6:O12 AA6:AB12">
    <cfRule type="cellIs" dxfId="72" priority="73" operator="equal">
      <formula>"✖"</formula>
    </cfRule>
  </conditionalFormatting>
  <conditionalFormatting sqref="C6:C12 C15 E15:E16 O13:AM13 C1:AM1 C17:D31 J17:J31 C35:C38 C43:AM1048576 C4:AM5 O6:O12 AA6:AB12">
    <cfRule type="cellIs" dxfId="71" priority="72" operator="equal">
      <formula>"✔"</formula>
    </cfRule>
  </conditionalFormatting>
  <conditionalFormatting sqref="P8">
    <cfRule type="cellIs" dxfId="70" priority="53" operator="equal">
      <formula>"✖"</formula>
    </cfRule>
  </conditionalFormatting>
  <conditionalFormatting sqref="P8">
    <cfRule type="cellIs" dxfId="69" priority="52" operator="equal">
      <formula>"✔"</formula>
    </cfRule>
  </conditionalFormatting>
  <conditionalFormatting sqref="P12">
    <cfRule type="cellIs" dxfId="68" priority="45" operator="equal">
      <formula>"✖"</formula>
    </cfRule>
  </conditionalFormatting>
  <conditionalFormatting sqref="P12">
    <cfRule type="cellIs" dxfId="67" priority="44" operator="equal">
      <formula>"✔"</formula>
    </cfRule>
  </conditionalFormatting>
  <conditionalFormatting sqref="P10">
    <cfRule type="cellIs" dxfId="66" priority="49" operator="equal">
      <formula>"✖"</formula>
    </cfRule>
  </conditionalFormatting>
  <conditionalFormatting sqref="P10">
    <cfRule type="cellIs" dxfId="65" priority="48" operator="equal">
      <formula>"✔"</formula>
    </cfRule>
  </conditionalFormatting>
  <conditionalFormatting sqref="P11">
    <cfRule type="cellIs" dxfId="64" priority="47" operator="equal">
      <formula>"✖"</formula>
    </cfRule>
  </conditionalFormatting>
  <conditionalFormatting sqref="P11">
    <cfRule type="cellIs" dxfId="63" priority="46" operator="equal">
      <formula>"✔"</formula>
    </cfRule>
  </conditionalFormatting>
  <conditionalFormatting sqref="N6:N13">
    <cfRule type="cellIs" dxfId="62" priority="71" operator="equal">
      <formula>"✖"</formula>
    </cfRule>
  </conditionalFormatting>
  <conditionalFormatting sqref="N6:N13">
    <cfRule type="cellIs" dxfId="61" priority="70" operator="equal">
      <formula>"✔"</formula>
    </cfRule>
  </conditionalFormatting>
  <conditionalFormatting sqref="AC7:AC12">
    <cfRule type="cellIs" dxfId="60" priority="56" operator="equal">
      <formula>"✔"</formula>
    </cfRule>
  </conditionalFormatting>
  <conditionalFormatting sqref="I15">
    <cfRule type="cellIs" dxfId="59" priority="69" operator="equal">
      <formula>"✖"</formula>
    </cfRule>
  </conditionalFormatting>
  <conditionalFormatting sqref="I15">
    <cfRule type="cellIs" dxfId="58" priority="68" operator="equal">
      <formula>"✔"</formula>
    </cfRule>
  </conditionalFormatting>
  <conditionalFormatting sqref="N15">
    <cfRule type="cellIs" dxfId="57" priority="67" operator="equal">
      <formula>"✖"</formula>
    </cfRule>
  </conditionalFormatting>
  <conditionalFormatting sqref="N15">
    <cfRule type="cellIs" dxfId="56" priority="66" operator="equal">
      <formula>"✔"</formula>
    </cfRule>
  </conditionalFormatting>
  <conditionalFormatting sqref="S15">
    <cfRule type="cellIs" dxfId="55" priority="65" operator="equal">
      <formula>"✖"</formula>
    </cfRule>
  </conditionalFormatting>
  <conditionalFormatting sqref="S15">
    <cfRule type="cellIs" dxfId="54" priority="64" operator="equal">
      <formula>"✔"</formula>
    </cfRule>
  </conditionalFormatting>
  <conditionalFormatting sqref="X15">
    <cfRule type="cellIs" dxfId="53" priority="63" operator="equal">
      <formula>"✖"</formula>
    </cfRule>
  </conditionalFormatting>
  <conditionalFormatting sqref="X15">
    <cfRule type="cellIs" dxfId="52" priority="62" operator="equal">
      <formula>"✔"</formula>
    </cfRule>
  </conditionalFormatting>
  <conditionalFormatting sqref="AC15">
    <cfRule type="cellIs" dxfId="51" priority="61" operator="equal">
      <formula>"✖"</formula>
    </cfRule>
  </conditionalFormatting>
  <conditionalFormatting sqref="AC15">
    <cfRule type="cellIs" dxfId="50" priority="60" operator="equal">
      <formula>"✔"</formula>
    </cfRule>
  </conditionalFormatting>
  <conditionalFormatting sqref="AH15">
    <cfRule type="cellIs" dxfId="49" priority="59" operator="equal">
      <formula>"✖"</formula>
    </cfRule>
  </conditionalFormatting>
  <conditionalFormatting sqref="AH15">
    <cfRule type="cellIs" dxfId="48" priority="58" operator="equal">
      <formula>"✔"</formula>
    </cfRule>
  </conditionalFormatting>
  <conditionalFormatting sqref="AC7:AC12">
    <cfRule type="cellIs" dxfId="47" priority="57" operator="equal">
      <formula>"✖"</formula>
    </cfRule>
  </conditionalFormatting>
  <conditionalFormatting sqref="P7">
    <cfRule type="cellIs" dxfId="46" priority="55" operator="equal">
      <formula>"✖"</formula>
    </cfRule>
  </conditionalFormatting>
  <conditionalFormatting sqref="P7">
    <cfRule type="cellIs" dxfId="45" priority="54" operator="equal">
      <formula>"✔"</formula>
    </cfRule>
  </conditionalFormatting>
  <conditionalFormatting sqref="P9">
    <cfRule type="cellIs" dxfId="44" priority="51" operator="equal">
      <formula>"✖"</formula>
    </cfRule>
  </conditionalFormatting>
  <conditionalFormatting sqref="P9">
    <cfRule type="cellIs" dxfId="43" priority="50" operator="equal">
      <formula>"✔"</formula>
    </cfRule>
  </conditionalFormatting>
  <conditionalFormatting sqref="I17:I31">
    <cfRule type="cellIs" dxfId="42" priority="24" operator="equal">
      <formula>"✔"</formula>
    </cfRule>
  </conditionalFormatting>
  <conditionalFormatting sqref="O17:O31">
    <cfRule type="cellIs" dxfId="41" priority="43" operator="equal">
      <formula>"✖"</formula>
    </cfRule>
  </conditionalFormatting>
  <conditionalFormatting sqref="O17:O31">
    <cfRule type="cellIs" dxfId="40" priority="42" operator="equal">
      <formula>"✔"</formula>
    </cfRule>
  </conditionalFormatting>
  <conditionalFormatting sqref="T17:T31">
    <cfRule type="cellIs" dxfId="39" priority="41" operator="equal">
      <formula>"✖"</formula>
    </cfRule>
  </conditionalFormatting>
  <conditionalFormatting sqref="T17:T31">
    <cfRule type="cellIs" dxfId="38" priority="40" operator="equal">
      <formula>"✔"</formula>
    </cfRule>
  </conditionalFormatting>
  <conditionalFormatting sqref="Y17:Y31">
    <cfRule type="cellIs" dxfId="37" priority="39" operator="equal">
      <formula>"✖"</formula>
    </cfRule>
  </conditionalFormatting>
  <conditionalFormatting sqref="Y17:Y31">
    <cfRule type="cellIs" dxfId="36" priority="38" operator="equal">
      <formula>"✔"</formula>
    </cfRule>
  </conditionalFormatting>
  <conditionalFormatting sqref="AD17:AD31">
    <cfRule type="cellIs" dxfId="35" priority="37" operator="equal">
      <formula>"✖"</formula>
    </cfRule>
  </conditionalFormatting>
  <conditionalFormatting sqref="AD17:AD31">
    <cfRule type="cellIs" dxfId="34" priority="36" operator="equal">
      <formula>"✔"</formula>
    </cfRule>
  </conditionalFormatting>
  <conditionalFormatting sqref="AH17:AI31">
    <cfRule type="cellIs" dxfId="33" priority="35" operator="equal">
      <formula>"✖"</formula>
    </cfRule>
  </conditionalFormatting>
  <conditionalFormatting sqref="AH17:AI31">
    <cfRule type="cellIs" dxfId="32" priority="34" operator="equal">
      <formula>"✔"</formula>
    </cfRule>
  </conditionalFormatting>
  <conditionalFormatting sqref="AC17:AC31">
    <cfRule type="cellIs" dxfId="31" priority="33" operator="equal">
      <formula>"✖"</formula>
    </cfRule>
  </conditionalFormatting>
  <conditionalFormatting sqref="AC17:AC31">
    <cfRule type="cellIs" dxfId="30" priority="32" operator="equal">
      <formula>"✔"</formula>
    </cfRule>
  </conditionalFormatting>
  <conditionalFormatting sqref="X17:X31">
    <cfRule type="cellIs" dxfId="29" priority="31" operator="equal">
      <formula>"✖"</formula>
    </cfRule>
  </conditionalFormatting>
  <conditionalFormatting sqref="X17:X31">
    <cfRule type="cellIs" dxfId="28" priority="30" operator="equal">
      <formula>"✔"</formula>
    </cfRule>
  </conditionalFormatting>
  <conditionalFormatting sqref="S17:S31">
    <cfRule type="cellIs" dxfId="27" priority="29" operator="equal">
      <formula>"✖"</formula>
    </cfRule>
  </conditionalFormatting>
  <conditionalFormatting sqref="S17:S31">
    <cfRule type="cellIs" dxfId="26" priority="28" operator="equal">
      <formula>"✔"</formula>
    </cfRule>
  </conditionalFormatting>
  <conditionalFormatting sqref="N17:N31">
    <cfRule type="cellIs" dxfId="25" priority="27" operator="equal">
      <formula>"✖"</formula>
    </cfRule>
  </conditionalFormatting>
  <conditionalFormatting sqref="N17:N31">
    <cfRule type="cellIs" dxfId="24" priority="26" operator="equal">
      <formula>"✔"</formula>
    </cfRule>
  </conditionalFormatting>
  <conditionalFormatting sqref="I17:I31">
    <cfRule type="cellIs" dxfId="23" priority="25" operator="equal">
      <formula>"✖"</formula>
    </cfRule>
  </conditionalFormatting>
  <conditionalFormatting sqref="C17:H31">
    <cfRule type="expression" dxfId="22" priority="23">
      <formula>StartDate+0=TODAY()</formula>
    </cfRule>
  </conditionalFormatting>
  <conditionalFormatting sqref="I17:M31">
    <cfRule type="expression" dxfId="21" priority="22">
      <formula>StartDate+1=TODAY()</formula>
    </cfRule>
  </conditionalFormatting>
  <conditionalFormatting sqref="N17:R31">
    <cfRule type="expression" dxfId="20" priority="21">
      <formula>StartDate+2=TODAY()</formula>
    </cfRule>
  </conditionalFormatting>
  <conditionalFormatting sqref="S17:W31">
    <cfRule type="expression" dxfId="19" priority="20">
      <formula>StartDate+3=TODAY()</formula>
    </cfRule>
  </conditionalFormatting>
  <conditionalFormatting sqref="X17:AB31">
    <cfRule type="expression" dxfId="18" priority="19">
      <formula>StartDate+4=TODAY()</formula>
    </cfRule>
  </conditionalFormatting>
  <conditionalFormatting sqref="AC17:AG31">
    <cfRule type="expression" dxfId="17" priority="18">
      <formula>StartDate+5=TODAY()</formula>
    </cfRule>
  </conditionalFormatting>
  <conditionalFormatting sqref="AH17:AM31">
    <cfRule type="expression" dxfId="16" priority="17">
      <formula>StartDate+6=TODAY()</formula>
    </cfRule>
  </conditionalFormatting>
  <conditionalFormatting sqref="K15:K16">
    <cfRule type="cellIs" dxfId="15" priority="16" operator="equal">
      <formula>"✖"</formula>
    </cfRule>
  </conditionalFormatting>
  <conditionalFormatting sqref="K15:K16">
    <cfRule type="cellIs" dxfId="14" priority="15" operator="equal">
      <formula>"✔"</formula>
    </cfRule>
  </conditionalFormatting>
  <conditionalFormatting sqref="P15:P16">
    <cfRule type="cellIs" dxfId="13" priority="14" operator="equal">
      <formula>"✖"</formula>
    </cfRule>
  </conditionalFormatting>
  <conditionalFormatting sqref="P15:P16">
    <cfRule type="cellIs" dxfId="12" priority="13" operator="equal">
      <formula>"✔"</formula>
    </cfRule>
  </conditionalFormatting>
  <conditionalFormatting sqref="U15:U16">
    <cfRule type="cellIs" dxfId="11" priority="12" operator="equal">
      <formula>"✖"</formula>
    </cfRule>
  </conditionalFormatting>
  <conditionalFormatting sqref="U15:U16">
    <cfRule type="cellIs" dxfId="10" priority="11" operator="equal">
      <formula>"✔"</formula>
    </cfRule>
  </conditionalFormatting>
  <conditionalFormatting sqref="Z15:Z16">
    <cfRule type="cellIs" dxfId="9" priority="10" operator="equal">
      <formula>"✖"</formula>
    </cfRule>
  </conditionalFormatting>
  <conditionalFormatting sqref="Z15:Z16">
    <cfRule type="cellIs" dxfId="8" priority="9" operator="equal">
      <formula>"✔"</formula>
    </cfRule>
  </conditionalFormatting>
  <conditionalFormatting sqref="AE15:AE16">
    <cfRule type="cellIs" dxfId="7" priority="8" operator="equal">
      <formula>"✖"</formula>
    </cfRule>
  </conditionalFormatting>
  <conditionalFormatting sqref="AE15:AE16">
    <cfRule type="cellIs" dxfId="6" priority="7" operator="equal">
      <formula>"✔"</formula>
    </cfRule>
  </conditionalFormatting>
  <conditionalFormatting sqref="AJ15:AJ16 AM15:AM16">
    <cfRule type="cellIs" dxfId="5" priority="6" operator="equal">
      <formula>"✖"</formula>
    </cfRule>
  </conditionalFormatting>
  <conditionalFormatting sqref="AJ15:AJ16 AM15:AM16">
    <cfRule type="cellIs" dxfId="4" priority="5" operator="equal">
      <formula>"✔"</formula>
    </cfRule>
  </conditionalFormatting>
  <conditionalFormatting sqref="P6">
    <cfRule type="cellIs" dxfId="3" priority="4" operator="equal">
      <formula>"✖"</formula>
    </cfRule>
  </conditionalFormatting>
  <conditionalFormatting sqref="P6">
    <cfRule type="cellIs" dxfId="2" priority="3" operator="equal">
      <formula>"✔"</formula>
    </cfRule>
  </conditionalFormatting>
  <conditionalFormatting sqref="AC6">
    <cfRule type="cellIs" dxfId="1" priority="2" operator="equal">
      <formula>"✖"</formula>
    </cfRule>
  </conditionalFormatting>
  <conditionalFormatting sqref="AC6">
    <cfRule type="cellIs" dxfId="0" priority="1" operator="equal">
      <formula>"✔"</formula>
    </cfRule>
  </conditionalFormatting>
  <dataValidations count="3"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0E7B4E2B-3A99-4AAC-AD66-E3712AF9A3DA}"/>
    <dataValidation allowBlank="1" showInputMessage="1" showErrorMessage="1" prompt="Select Week Start Date in this Cell" sqref="V4:Z4" xr:uid="{5ECF8618-D11A-4C05-901F-66D23142B767}"/>
    <dataValidation type="list" allowBlank="1" showInputMessage="1" showErrorMessage="1" sqref="C17:C31 P7:P12 S17:S31 X17:X31 AC17:AC31 N17:N31 AH17:AH31 I17:I31" xr:uid="{2F6CC6E6-822A-4A8A-8F9A-84F48503F6CA}">
      <formula1>"✔,✖"</formula1>
    </dataValidation>
  </dataValidations>
  <pageMargins left="0.7" right="0.7" top="0.75" bottom="0.75" header="0.3" footer="0.3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6e0ad8bcb937777a496f4378509b82b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3afd91b9dddacb5807afd727ccca0e2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5C161-5F30-4256-BAD3-309A58746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1C0559-A3A8-404B-B3C9-59977EEF143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7C3BEF7D-0560-4D92-8503-510D68BBA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THIS WEEK</vt:lpstr>
      <vt:lpstr>23rd March 2020</vt:lpstr>
      <vt:lpstr>30th March 2020</vt:lpstr>
      <vt:lpstr>6th April 2020</vt:lpstr>
      <vt:lpstr>13th April 2020</vt:lpstr>
      <vt:lpstr>20th April 2020</vt:lpstr>
      <vt:lpstr>'13th April 2020'!StartDate</vt:lpstr>
      <vt:lpstr>'20th April 2020'!StartDate</vt:lpstr>
      <vt:lpstr>'23rd March 2020'!StartDate</vt:lpstr>
      <vt:lpstr>'30th March 2020'!StartDate</vt:lpstr>
      <vt:lpstr>'6th April 2020'!StartDate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2019-10-10T14:02:30Z</dcterms:created>
  <dcterms:modified xsi:type="dcterms:W3CDTF">2020-03-23T15:45:15Z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